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13_ncr:1_{A756AAB5-51A7-4CF4-BD34-457812A8403D}" xr6:coauthVersionLast="47" xr6:coauthVersionMax="47" xr10:uidLastSave="{00000000-0000-0000-0000-000000000000}"/>
  <bookViews>
    <workbookView xWindow="160" yWindow="640" windowWidth="25410" windowHeight="12260" xr2:uid="{00000000-000D-0000-FFFF-FFFF00000000}"/>
  </bookViews>
  <sheets>
    <sheet name="Solución 1" sheetId="3" r:id="rId1"/>
    <sheet name="Solución 2" sheetId="4" r:id="rId2"/>
    <sheet name="Solución 3" sheetId="5" r:id="rId3"/>
    <sheet name="Solución 4" sheetId="6" r:id="rId4"/>
    <sheet name="Solución 5" sheetId="7" r:id="rId5"/>
  </sheets>
  <definedNames>
    <definedName name="BOGOTA_3X1" localSheetId="1">'Solución 2'!#REF!</definedName>
    <definedName name="BOGOTA_3X1" localSheetId="2">'Solución 3'!#REF!</definedName>
    <definedName name="BOGOTA_3X1" localSheetId="3">'Solución 4'!#REF!</definedName>
    <definedName name="BOGOTA_3X1" localSheetId="4">'Solución 5'!#REF!</definedName>
    <definedName name="BOGOTA_3X1">'Solución 1'!#REF!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7" l="1"/>
  <c r="D4" i="7"/>
  <c r="E4" i="7" s="1"/>
  <c r="D5" i="7"/>
  <c r="E5" i="7" s="1"/>
  <c r="D3" i="7"/>
  <c r="D6" i="7"/>
  <c r="E6" i="7" s="1"/>
  <c r="E3" i="6"/>
  <c r="E4" i="6"/>
  <c r="E6" i="6"/>
  <c r="D6" i="6"/>
  <c r="D4" i="6"/>
  <c r="D5" i="6"/>
  <c r="E5" i="6" s="1"/>
  <c r="D3" i="6"/>
  <c r="J2" i="6"/>
  <c r="E5" i="5"/>
  <c r="D4" i="5"/>
  <c r="E4" i="5" s="1"/>
  <c r="E3" i="5"/>
  <c r="E5" i="4"/>
  <c r="D4" i="4"/>
  <c r="E4" i="4" s="1"/>
  <c r="E3" i="4"/>
  <c r="E5" i="3"/>
  <c r="F5" i="3" s="1"/>
  <c r="E3" i="3"/>
  <c r="F3" i="3" s="1"/>
  <c r="E4" i="3"/>
  <c r="F4" i="3" s="1"/>
  <c r="E6" i="3"/>
  <c r="F6" i="3" s="1"/>
  <c r="E6" i="5" l="1"/>
  <c r="E6" i="4"/>
</calcChain>
</file>

<file path=xl/sharedStrings.xml><?xml version="1.0" encoding="utf-8"?>
<sst xmlns="http://schemas.openxmlformats.org/spreadsheetml/2006/main" count="55" uniqueCount="10">
  <si>
    <t>REFERENCIA</t>
  </si>
  <si>
    <t>PRECIO</t>
  </si>
  <si>
    <t>BOGOTA 3X1</t>
  </si>
  <si>
    <t>NEGRO</t>
  </si>
  <si>
    <t>TOTAL</t>
  </si>
  <si>
    <t>MARRÓN</t>
  </si>
  <si>
    <t>SINTÉTICO</t>
  </si>
  <si>
    <t>La idea es  poder poner en cada fila un número en marrón o negro o sintético y que salga el precio correcto. Es decir si en la fila 3 en vez de poner 1 marrón, pongo 1 negro, tendría que salir 70 en precio. Gracias</t>
  </si>
  <si>
    <t>CANTIDAD</t>
  </si>
  <si>
    <t>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</si>
</sst>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theme="1"/>
      <name val="Arial Rounded MT Bold"/>
      <family val="2"/>
    </font>
    <font>
      <sz val="8"/>
      <color theme="1"/>
      <name val="Arial Rounded MT Bold"/>
      <family val="2"/>
    </font>
    <font>
      <sz val="8"/>
      <color theme="0" tint="-0.14999847407452621"/>
      <name val="Arial Rounded MT Bold"/>
      <family val="2"/>
    </font>
    <font>
      <sz val="11"/>
      <color theme="0" tint="-0.1499984740745262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1" xfId="0" applyBorder="1"/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/>
    <xf numFmtId="0" fontId="4" fillId="2" borderId="16" xfId="0" applyFont="1" applyFill="1" applyBorder="1"/>
    <xf numFmtId="0" fontId="4" fillId="2" borderId="8" xfId="0" applyFont="1" applyFill="1" applyBorder="1"/>
    <xf numFmtId="0" fontId="3" fillId="2" borderId="1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A11" sqref="A11:F14"/>
    </sheetView>
  </sheetViews>
  <sheetFormatPr baseColWidth="10" defaultRowHeight="14.5" x14ac:dyDescent="0.35"/>
  <cols>
    <col min="1" max="1" width="13.1796875" customWidth="1"/>
  </cols>
  <sheetData>
    <row r="1" spans="1:7" ht="15" thickBot="1" x14ac:dyDescent="0.4">
      <c r="A1" s="45" t="s">
        <v>0</v>
      </c>
      <c r="B1" s="45"/>
      <c r="C1" s="45"/>
      <c r="D1" s="45"/>
      <c r="E1" s="49" t="s">
        <v>1</v>
      </c>
      <c r="F1" s="43" t="s">
        <v>4</v>
      </c>
      <c r="G1" s="4"/>
    </row>
    <row r="2" spans="1:7" ht="15" thickBot="1" x14ac:dyDescent="0.4">
      <c r="A2" s="45"/>
      <c r="B2" s="1" t="s">
        <v>5</v>
      </c>
      <c r="C2" s="1" t="s">
        <v>3</v>
      </c>
      <c r="D2" s="1" t="s">
        <v>6</v>
      </c>
      <c r="E2" s="50"/>
      <c r="F2" s="44"/>
      <c r="G2" s="4"/>
    </row>
    <row r="3" spans="1:7" ht="25" customHeight="1" thickBot="1" x14ac:dyDescent="0.4">
      <c r="A3" s="46" t="s">
        <v>2</v>
      </c>
      <c r="B3" s="7">
        <v>1</v>
      </c>
      <c r="C3" s="19"/>
      <c r="D3" s="20"/>
      <c r="E3" s="1">
        <f>IF(B3&gt;=1,90,0)</f>
        <v>90</v>
      </c>
      <c r="F3" s="1">
        <f>E3*B3</f>
        <v>90</v>
      </c>
      <c r="G3" s="4"/>
    </row>
    <row r="4" spans="1:7" ht="25" customHeight="1" thickBot="1" x14ac:dyDescent="0.4">
      <c r="A4" s="47"/>
      <c r="B4" s="22"/>
      <c r="C4" s="3">
        <v>2</v>
      </c>
      <c r="D4" s="21"/>
      <c r="E4" s="1">
        <f>IF(C4&gt;=1,70,0)</f>
        <v>70</v>
      </c>
      <c r="F4" s="1">
        <f>E4*C4</f>
        <v>140</v>
      </c>
      <c r="G4" s="4"/>
    </row>
    <row r="5" spans="1:7" ht="25" customHeight="1" thickBot="1" x14ac:dyDescent="0.4">
      <c r="A5" s="47"/>
      <c r="B5" s="23"/>
      <c r="C5" s="25"/>
      <c r="D5" s="8">
        <v>2</v>
      </c>
      <c r="E5" s="1">
        <f>IF(D5&gt;=1,50,0)</f>
        <v>50</v>
      </c>
      <c r="F5" s="1">
        <f>E5*D5</f>
        <v>100</v>
      </c>
      <c r="G5" s="4"/>
    </row>
    <row r="6" spans="1:7" ht="25" customHeight="1" thickBot="1" x14ac:dyDescent="0.4">
      <c r="A6" s="48"/>
      <c r="B6" s="24"/>
      <c r="C6" s="26"/>
      <c r="D6" s="27"/>
      <c r="E6" s="1">
        <f t="shared" ref="E6" si="0">IF(B6&gt;=1,90.63,0)</f>
        <v>0</v>
      </c>
      <c r="F6" s="1">
        <f>E6*B6</f>
        <v>0</v>
      </c>
      <c r="G6" s="4"/>
    </row>
    <row r="11" spans="1:7" x14ac:dyDescent="0.35">
      <c r="A11" s="42" t="s">
        <v>7</v>
      </c>
      <c r="B11" s="42"/>
      <c r="C11" s="42"/>
      <c r="D11" s="42"/>
      <c r="E11" s="42"/>
      <c r="F11" s="42"/>
    </row>
    <row r="12" spans="1:7" x14ac:dyDescent="0.35">
      <c r="A12" s="42"/>
      <c r="B12" s="42"/>
      <c r="C12" s="42"/>
      <c r="D12" s="42"/>
      <c r="E12" s="42"/>
      <c r="F12" s="42"/>
    </row>
    <row r="13" spans="1:7" x14ac:dyDescent="0.35">
      <c r="A13" s="42"/>
      <c r="B13" s="42"/>
      <c r="C13" s="42"/>
      <c r="D13" s="42"/>
      <c r="E13" s="42"/>
      <c r="F13" s="42"/>
    </row>
    <row r="14" spans="1:7" x14ac:dyDescent="0.35">
      <c r="A14" s="42"/>
      <c r="B14" s="42"/>
      <c r="C14" s="42"/>
      <c r="D14" s="42"/>
      <c r="E14" s="42"/>
      <c r="F14" s="42"/>
    </row>
  </sheetData>
  <mergeCells count="6">
    <mergeCell ref="A11:F14"/>
    <mergeCell ref="F1:F2"/>
    <mergeCell ref="B1:D1"/>
    <mergeCell ref="A3:A6"/>
    <mergeCell ref="E1:E2"/>
    <mergeCell ref="A1: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B8DD1-2021-46CC-8EBB-0FC3355CDADC}">
  <dimension ref="A1:E6"/>
  <sheetViews>
    <sheetView workbookViewId="0">
      <selection activeCell="G1" sqref="G1"/>
    </sheetView>
  </sheetViews>
  <sheetFormatPr baseColWidth="10" defaultRowHeight="14.5" x14ac:dyDescent="0.35"/>
  <cols>
    <col min="1" max="1" width="13.1796875" customWidth="1"/>
  </cols>
  <sheetData>
    <row r="1" spans="1:5" ht="25" customHeight="1" thickBot="1" x14ac:dyDescent="0.4">
      <c r="A1" s="51" t="s">
        <v>0</v>
      </c>
      <c r="B1" s="54" t="s">
        <v>8</v>
      </c>
      <c r="C1" s="55"/>
      <c r="D1" s="58" t="s">
        <v>1</v>
      </c>
      <c r="E1" s="52" t="s">
        <v>4</v>
      </c>
    </row>
    <row r="2" spans="1:5" ht="25" customHeight="1" thickBot="1" x14ac:dyDescent="0.4">
      <c r="A2" s="51"/>
      <c r="B2" s="56"/>
      <c r="C2" s="57"/>
      <c r="D2" s="59"/>
      <c r="E2" s="53"/>
    </row>
    <row r="3" spans="1:5" ht="25" customHeight="1" thickBot="1" x14ac:dyDescent="0.4">
      <c r="A3" s="46" t="s">
        <v>2</v>
      </c>
      <c r="B3" s="13" t="s">
        <v>5</v>
      </c>
      <c r="C3" s="2">
        <v>1</v>
      </c>
      <c r="D3" s="16">
        <v>90</v>
      </c>
      <c r="E3" s="16">
        <f>C3*D3</f>
        <v>90</v>
      </c>
    </row>
    <row r="4" spans="1:5" ht="25" customHeight="1" thickBot="1" x14ac:dyDescent="0.4">
      <c r="A4" s="47"/>
      <c r="B4" s="14" t="s">
        <v>3</v>
      </c>
      <c r="C4" s="3">
        <v>2</v>
      </c>
      <c r="D4" s="17">
        <f>IF(C4&gt;=1,70,0)</f>
        <v>70</v>
      </c>
      <c r="E4" s="17">
        <f t="shared" ref="E4:E5" si="0">C4*D4</f>
        <v>140</v>
      </c>
    </row>
    <row r="5" spans="1:5" ht="25" customHeight="1" thickBot="1" x14ac:dyDescent="0.4">
      <c r="A5" s="48"/>
      <c r="B5" s="15" t="s">
        <v>6</v>
      </c>
      <c r="C5" s="9">
        <v>2</v>
      </c>
      <c r="D5" s="18">
        <v>50</v>
      </c>
      <c r="E5" s="18">
        <f t="shared" si="0"/>
        <v>100</v>
      </c>
    </row>
    <row r="6" spans="1:5" ht="25" customHeight="1" thickBot="1" x14ac:dyDescent="0.4">
      <c r="A6" s="12"/>
      <c r="B6" s="10"/>
      <c r="C6" s="11"/>
      <c r="D6" s="5"/>
      <c r="E6" s="1">
        <f>SUM(E3:E5)</f>
        <v>330</v>
      </c>
    </row>
  </sheetData>
  <mergeCells count="5">
    <mergeCell ref="A1:A2"/>
    <mergeCell ref="B1:C2"/>
    <mergeCell ref="D1:D2"/>
    <mergeCell ref="E1:E2"/>
    <mergeCell ref="A3:A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62440-0156-449F-AF37-2BA40A259DEF}">
  <dimension ref="A1:E6"/>
  <sheetViews>
    <sheetView workbookViewId="0">
      <selection activeCell="E5" sqref="E5"/>
    </sheetView>
  </sheetViews>
  <sheetFormatPr baseColWidth="10" defaultRowHeight="14.5" x14ac:dyDescent="0.35"/>
  <cols>
    <col min="1" max="1" width="13.1796875" customWidth="1"/>
  </cols>
  <sheetData>
    <row r="1" spans="1:5" ht="25" customHeight="1" thickBot="1" x14ac:dyDescent="0.4">
      <c r="A1" s="51" t="s">
        <v>0</v>
      </c>
      <c r="B1" s="54" t="s">
        <v>8</v>
      </c>
      <c r="C1" s="55"/>
      <c r="D1" s="58" t="s">
        <v>1</v>
      </c>
      <c r="E1" s="52" t="s">
        <v>4</v>
      </c>
    </row>
    <row r="2" spans="1:5" ht="25" customHeight="1" thickBot="1" x14ac:dyDescent="0.4">
      <c r="A2" s="51"/>
      <c r="B2" s="56"/>
      <c r="C2" s="57"/>
      <c r="D2" s="59"/>
      <c r="E2" s="53"/>
    </row>
    <row r="3" spans="1:5" ht="25" customHeight="1" x14ac:dyDescent="0.35">
      <c r="A3" s="29" t="s">
        <v>2</v>
      </c>
      <c r="B3" s="30" t="s">
        <v>5</v>
      </c>
      <c r="C3" s="2">
        <v>1</v>
      </c>
      <c r="D3" s="2">
        <v>90</v>
      </c>
      <c r="E3" s="31">
        <f>C3*D3</f>
        <v>90</v>
      </c>
    </row>
    <row r="4" spans="1:5" ht="25" customHeight="1" x14ac:dyDescent="0.35">
      <c r="A4" s="32" t="s">
        <v>2</v>
      </c>
      <c r="B4" s="33" t="s">
        <v>3</v>
      </c>
      <c r="C4" s="3">
        <v>2</v>
      </c>
      <c r="D4" s="3">
        <f>IF(C4&gt;=1,70,0)</f>
        <v>70</v>
      </c>
      <c r="E4" s="8">
        <f t="shared" ref="E4:E5" si="0">C4*D4</f>
        <v>140</v>
      </c>
    </row>
    <row r="5" spans="1:5" ht="25" customHeight="1" thickBot="1" x14ac:dyDescent="0.4">
      <c r="A5" s="34" t="s">
        <v>2</v>
      </c>
      <c r="B5" s="35" t="s">
        <v>6</v>
      </c>
      <c r="C5" s="36">
        <v>2</v>
      </c>
      <c r="D5" s="36">
        <v>50</v>
      </c>
      <c r="E5" s="37">
        <f t="shared" si="0"/>
        <v>100</v>
      </c>
    </row>
    <row r="6" spans="1:5" ht="25" customHeight="1" thickBot="1" x14ac:dyDescent="0.4">
      <c r="A6" s="12"/>
      <c r="C6" s="4"/>
      <c r="D6" s="28"/>
      <c r="E6" s="6">
        <f>SUM(E3:E5)</f>
        <v>330</v>
      </c>
    </row>
  </sheetData>
  <mergeCells count="4">
    <mergeCell ref="A1:A2"/>
    <mergeCell ref="B1:C2"/>
    <mergeCell ref="D1:D2"/>
    <mergeCell ref="E1:E2"/>
  </mergeCells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6E9D8-B51D-421E-AA12-32E7A3E4B3A7}">
  <dimension ref="A1:J6"/>
  <sheetViews>
    <sheetView workbookViewId="0">
      <selection activeCell="B5" sqref="B5"/>
    </sheetView>
  </sheetViews>
  <sheetFormatPr baseColWidth="10" defaultRowHeight="14.5" x14ac:dyDescent="0.35"/>
  <cols>
    <col min="1" max="1" width="13.1796875" customWidth="1"/>
  </cols>
  <sheetData>
    <row r="1" spans="1:10" ht="25" customHeight="1" thickBot="1" x14ac:dyDescent="0.4">
      <c r="A1" s="51" t="s">
        <v>0</v>
      </c>
      <c r="B1" s="54" t="s">
        <v>8</v>
      </c>
      <c r="C1" s="55"/>
      <c r="D1" s="58" t="s">
        <v>1</v>
      </c>
      <c r="E1" s="52" t="s">
        <v>4</v>
      </c>
      <c r="I1" s="2" t="s">
        <v>5</v>
      </c>
      <c r="J1" s="2">
        <v>90</v>
      </c>
    </row>
    <row r="2" spans="1:10" ht="25" customHeight="1" thickBot="1" x14ac:dyDescent="0.4">
      <c r="A2" s="51"/>
      <c r="B2" s="56"/>
      <c r="C2" s="57"/>
      <c r="D2" s="59"/>
      <c r="E2" s="53"/>
      <c r="I2" s="3" t="s">
        <v>3</v>
      </c>
      <c r="J2" s="3">
        <f>IF(I2&gt;=1,70,0)</f>
        <v>70</v>
      </c>
    </row>
    <row r="3" spans="1:10" ht="25" customHeight="1" thickBot="1" x14ac:dyDescent="0.4">
      <c r="A3" s="29" t="s">
        <v>2</v>
      </c>
      <c r="B3" s="2" t="s">
        <v>5</v>
      </c>
      <c r="C3" s="2">
        <v>1</v>
      </c>
      <c r="D3" s="2">
        <f>IFERROR(VLOOKUP(B3,$I$1:$J$3,2,FALSE),"")</f>
        <v>90</v>
      </c>
      <c r="E3" s="31">
        <f t="shared" ref="E3:E5" si="0">IF(AND(C3&gt;0,D3&gt;0),C3*D3,"")</f>
        <v>90</v>
      </c>
      <c r="I3" s="36" t="s">
        <v>6</v>
      </c>
      <c r="J3" s="36">
        <v>50</v>
      </c>
    </row>
    <row r="4" spans="1:10" ht="25" customHeight="1" x14ac:dyDescent="0.35">
      <c r="A4" s="32" t="s">
        <v>2</v>
      </c>
      <c r="B4" s="3" t="s">
        <v>3</v>
      </c>
      <c r="C4" s="3">
        <v>2</v>
      </c>
      <c r="D4" s="3">
        <f t="shared" ref="D4:D5" si="1">IFERROR(VLOOKUP(B4,$I$1:$J$3,2,FALSE),"")</f>
        <v>70</v>
      </c>
      <c r="E4" s="8">
        <f t="shared" si="0"/>
        <v>140</v>
      </c>
    </row>
    <row r="5" spans="1:10" ht="25" customHeight="1" x14ac:dyDescent="0.35">
      <c r="A5" s="32" t="s">
        <v>2</v>
      </c>
      <c r="B5" s="3" t="s">
        <v>6</v>
      </c>
      <c r="C5" s="3">
        <v>2</v>
      </c>
      <c r="D5" s="3">
        <f t="shared" si="1"/>
        <v>50</v>
      </c>
      <c r="E5" s="8">
        <f t="shared" si="0"/>
        <v>100</v>
      </c>
    </row>
    <row r="6" spans="1:10" ht="25" customHeight="1" thickBot="1" x14ac:dyDescent="0.4">
      <c r="A6" s="34"/>
      <c r="B6" s="36"/>
      <c r="C6" s="36"/>
      <c r="D6" s="36" t="str">
        <f t="shared" ref="D6" si="2">IFERROR(VLOOKUP(B6,$I$1:$J$3,2,FALSE),"")</f>
        <v/>
      </c>
      <c r="E6" s="37" t="str">
        <f>IF(AND(C6&gt;0,D6&gt;0),C6*D6,"")</f>
        <v/>
      </c>
    </row>
  </sheetData>
  <mergeCells count="4">
    <mergeCell ref="A1:A2"/>
    <mergeCell ref="B1:C2"/>
    <mergeCell ref="D1:D2"/>
    <mergeCell ref="E1:E2"/>
  </mergeCells>
  <phoneticPr fontId="5" type="noConversion"/>
  <dataValidations count="1">
    <dataValidation type="list" allowBlank="1" showInputMessage="1" showErrorMessage="1" sqref="B3:B6" xr:uid="{265F92B1-B914-4451-8604-4F7C9097C65A}">
      <formula1>$I$1:$I$3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ED4F1-A5DE-484C-821A-B9CC7A08A873}">
  <dimension ref="A1:K6"/>
  <sheetViews>
    <sheetView workbookViewId="0">
      <selection activeCell="H5" sqref="H5"/>
    </sheetView>
  </sheetViews>
  <sheetFormatPr baseColWidth="10" defaultRowHeight="14.5" x14ac:dyDescent="0.35"/>
  <cols>
    <col min="1" max="1" width="13.1796875" customWidth="1"/>
    <col min="8" max="8" width="14.08984375" customWidth="1"/>
  </cols>
  <sheetData>
    <row r="1" spans="1:11" ht="25" customHeight="1" thickBot="1" x14ac:dyDescent="0.4">
      <c r="A1" s="51" t="s">
        <v>0</v>
      </c>
      <c r="B1" s="54" t="s">
        <v>8</v>
      </c>
      <c r="C1" s="55"/>
      <c r="D1" s="58" t="s">
        <v>1</v>
      </c>
      <c r="E1" s="52" t="s">
        <v>4</v>
      </c>
      <c r="F1" s="38"/>
      <c r="G1" s="38"/>
      <c r="H1" s="39" t="s">
        <v>0</v>
      </c>
      <c r="I1" s="39" t="s">
        <v>5</v>
      </c>
      <c r="J1" s="39" t="s">
        <v>3</v>
      </c>
      <c r="K1" s="39" t="s">
        <v>6</v>
      </c>
    </row>
    <row r="2" spans="1:11" ht="25" customHeight="1" thickBot="1" x14ac:dyDescent="0.4">
      <c r="A2" s="51"/>
      <c r="B2" s="56"/>
      <c r="C2" s="57"/>
      <c r="D2" s="59"/>
      <c r="E2" s="53"/>
      <c r="F2" s="38"/>
      <c r="G2" s="38"/>
      <c r="H2" s="3" t="s">
        <v>2</v>
      </c>
      <c r="I2" s="40">
        <v>90</v>
      </c>
      <c r="J2" s="40">
        <v>70</v>
      </c>
      <c r="K2" s="40">
        <v>50</v>
      </c>
    </row>
    <row r="3" spans="1:11" ht="25" customHeight="1" thickBot="1" x14ac:dyDescent="0.4">
      <c r="A3" s="41" t="s">
        <v>2</v>
      </c>
      <c r="B3" s="2" t="s">
        <v>5</v>
      </c>
      <c r="C3" s="2">
        <v>1</v>
      </c>
      <c r="D3" s="2">
        <f>IFERROR(VLOOKUP(A3,$H$2:$K$3,MATCH(B3,$H$1:$K$1),FALSE),"")</f>
        <v>90</v>
      </c>
      <c r="E3" s="31">
        <f>IFERROR(C3*D3,"")</f>
        <v>90</v>
      </c>
      <c r="F3" s="38"/>
      <c r="G3" s="38"/>
      <c r="H3" s="3" t="s">
        <v>9</v>
      </c>
      <c r="I3" s="40">
        <v>40</v>
      </c>
      <c r="J3" s="40">
        <v>35</v>
      </c>
      <c r="K3" s="40">
        <v>25</v>
      </c>
    </row>
    <row r="4" spans="1:11" ht="25" customHeight="1" thickBot="1" x14ac:dyDescent="0.4">
      <c r="A4" s="41" t="s">
        <v>2</v>
      </c>
      <c r="B4" s="2" t="s">
        <v>3</v>
      </c>
      <c r="C4" s="2">
        <v>2</v>
      </c>
      <c r="D4" s="2">
        <f t="shared" ref="D4:D5" si="0">IFERROR(VLOOKUP(A4,$H$2:$K$3,MATCH(B4,$H$1:$K$1),FALSE),"")</f>
        <v>70</v>
      </c>
      <c r="E4" s="31">
        <f t="shared" ref="E4:E6" si="1">IFERROR(C4*D4,"")</f>
        <v>140</v>
      </c>
      <c r="F4" s="38"/>
      <c r="G4" s="38"/>
      <c r="H4" s="38"/>
      <c r="I4" s="38"/>
      <c r="J4" s="38"/>
      <c r="K4" s="38"/>
    </row>
    <row r="5" spans="1:11" ht="25" customHeight="1" thickBot="1" x14ac:dyDescent="0.4">
      <c r="A5" s="41" t="s">
        <v>2</v>
      </c>
      <c r="B5" s="2" t="s">
        <v>6</v>
      </c>
      <c r="C5" s="2">
        <v>3</v>
      </c>
      <c r="D5" s="2">
        <f t="shared" si="0"/>
        <v>50</v>
      </c>
      <c r="E5" s="31">
        <f t="shared" si="1"/>
        <v>150</v>
      </c>
      <c r="F5" s="38"/>
      <c r="G5" s="38"/>
      <c r="H5" s="38"/>
      <c r="I5" s="38"/>
      <c r="J5" s="38"/>
      <c r="K5" s="38"/>
    </row>
    <row r="6" spans="1:11" ht="25" customHeight="1" x14ac:dyDescent="0.35">
      <c r="A6" s="41"/>
      <c r="B6" s="2"/>
      <c r="C6" s="2"/>
      <c r="D6" s="2" t="str">
        <f>IFERROR(VLOOKUP(A6,H5:K6,MATCH(B6,H4:K4),FALSE),"")</f>
        <v/>
      </c>
      <c r="E6" s="31" t="str">
        <f t="shared" si="1"/>
        <v/>
      </c>
      <c r="F6" s="38"/>
      <c r="G6" s="38"/>
      <c r="H6" s="38"/>
      <c r="I6" s="38"/>
      <c r="J6" s="38"/>
      <c r="K6" s="38"/>
    </row>
  </sheetData>
  <mergeCells count="4">
    <mergeCell ref="A1:A2"/>
    <mergeCell ref="B1:C2"/>
    <mergeCell ref="D1:D2"/>
    <mergeCell ref="E1:E2"/>
  </mergeCells>
  <phoneticPr fontId="5" type="noConversion"/>
  <dataValidations count="2">
    <dataValidation type="list" allowBlank="1" showInputMessage="1" showErrorMessage="1" sqref="A3:A6" xr:uid="{EFC0C0ED-75DD-4ED3-81A0-2EF4AB98D62B}">
      <formula1>$H$2:$H$3</formula1>
    </dataValidation>
    <dataValidation type="list" allowBlank="1" showInputMessage="1" showErrorMessage="1" sqref="B3:B6" xr:uid="{0B1C77A8-F76B-4FAA-A704-21CCE283CA70}">
      <formula1>$I$1:$K$1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Solución 1</vt:lpstr>
      <vt:lpstr>Solución 2</vt:lpstr>
      <vt:lpstr>Solución 3</vt:lpstr>
      <vt:lpstr>Solución 4</vt:lpstr>
      <vt:lpstr>Solución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User</cp:lastModifiedBy>
  <cp:lastPrinted>2023-08-30T10:37:16Z</cp:lastPrinted>
  <dcterms:created xsi:type="dcterms:W3CDTF">2023-08-30T10:25:59Z</dcterms:created>
  <dcterms:modified xsi:type="dcterms:W3CDTF">2023-09-02T08:27:46Z</dcterms:modified>
</cp:coreProperties>
</file>