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URLIN TRUCKING 5\Desktop\"/>
    </mc:Choice>
  </mc:AlternateContent>
  <xr:revisionPtr revIDLastSave="0" documentId="13_ncr:1_{DFC1C087-6AB1-4584-8865-E9093409679F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FEB 2021" sheetId="40" r:id="rId1"/>
    <sheet name="Asignación" sheetId="41" r:id="rId2"/>
  </sheets>
  <externalReferences>
    <externalReference r:id="rId3"/>
    <externalReference r:id="rId4"/>
  </externalReferences>
  <definedNames>
    <definedName name="ACP">'[1]Prod y serv Actv Prof'!$C$5:$C$18</definedName>
    <definedName name="_xlnm.Print_Area" localSheetId="1">Asignación!$A$1:$AG$146</definedName>
    <definedName name="_xlnm.Print_Area" localSheetId="0">'FEB 2021'!$A$1:$AG$41</definedName>
    <definedName name="BDP">[1]Hoja4!$C$11,[1]Hoja4!$C$13,[1]Hoja4!$C$15</definedName>
    <definedName name="CDP">#REF!</definedName>
    <definedName name="CDU">'[1]Uso de comprobantes'!$B$5,'[1]Uso de comprobantes'!$B$10,'[1]Uso de comprobantes'!$B$21</definedName>
    <definedName name="CLV_BANCOS">#REF!</definedName>
    <definedName name="COMPOS">'[1]Tipos de comprobante'!$C$7:$C$12</definedName>
    <definedName name="CON">'[1]Catálogo de pago'!$C$18:$C$21</definedName>
    <definedName name="CP">#REF!</definedName>
    <definedName name="DEDP">[1]Hoja4!$C$21:$C$30</definedName>
    <definedName name="FDP">'[1]Catálogo de pago'!$C$7:$C$14</definedName>
    <definedName name="FDPP">#REF!</definedName>
    <definedName name="FP">#REF!</definedName>
    <definedName name="FPD">#REF!</definedName>
    <definedName name="GAS">[1]Hoja4!$C$11:$C$12</definedName>
    <definedName name="IF">#REF!</definedName>
    <definedName name="IM">#REF!</definedName>
    <definedName name="INV">[1]Hoja4!$C$13:$C$20</definedName>
    <definedName name="M">'[1]Paises moneda'!$C$5:$C$193</definedName>
    <definedName name="maintable">#REF!</definedName>
    <definedName name="OFP">#REF!</definedName>
    <definedName name="P">'[1]Paises moneda'!$B$5:$B$193</definedName>
    <definedName name="REG">#REF!</definedName>
    <definedName name="RF">#REF!</definedName>
    <definedName name="RM">#REF!</definedName>
    <definedName name="TCFDI">#REF!</definedName>
    <definedName name="TD">#REF!</definedName>
    <definedName name="TDC">#REF!</definedName>
    <definedName name="TDD">#REF!</definedName>
    <definedName name="UC">#REF!</definedName>
    <definedName name="UDC">#REF!</definedName>
    <definedName name="UDM">#REF!</definedName>
    <definedName name="UM">#REF!</definedName>
    <definedName name="USCC">[1]Hoja4!$B$6:$B$9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41" i="40" l="1"/>
  <c r="AH38" i="40"/>
  <c r="AH36" i="40"/>
  <c r="AH32" i="40"/>
  <c r="AH26" i="40"/>
  <c r="AH24" i="40"/>
  <c r="AH22" i="40"/>
  <c r="AH19" i="40"/>
  <c r="AH14" i="40"/>
  <c r="AH11" i="40"/>
  <c r="AH9" i="40"/>
  <c r="AH5" i="40"/>
  <c r="AI42" i="40" l="1"/>
</calcChain>
</file>

<file path=xl/sharedStrings.xml><?xml version="1.0" encoding="utf-8"?>
<sst xmlns="http://schemas.openxmlformats.org/spreadsheetml/2006/main" count="325" uniqueCount="103">
  <si>
    <t>M</t>
  </si>
  <si>
    <t>J</t>
  </si>
  <si>
    <t>V</t>
  </si>
  <si>
    <t>S</t>
  </si>
  <si>
    <t>D</t>
  </si>
  <si>
    <t>L</t>
  </si>
  <si>
    <t>DESCRIPCION</t>
  </si>
  <si>
    <t>TON.x viaje</t>
  </si>
  <si>
    <t>TON</t>
  </si>
  <si>
    <t>UTR-15</t>
  </si>
  <si>
    <t>UTR-07</t>
  </si>
  <si>
    <t>UTR-09</t>
  </si>
  <si>
    <t>UTR-10</t>
  </si>
  <si>
    <t>UTR-14</t>
  </si>
  <si>
    <t>Monto de Carga</t>
  </si>
  <si>
    <t>UTR-16</t>
  </si>
  <si>
    <t>ABRIL</t>
  </si>
  <si>
    <t>robo</t>
  </si>
  <si>
    <t xml:space="preserve">CARBONATO DE SODIO </t>
  </si>
  <si>
    <t>ALCALI</t>
  </si>
  <si>
    <r>
      <t xml:space="preserve">LOCAL DIAMOND INT.              </t>
    </r>
    <r>
      <rPr>
        <b/>
        <sz val="18"/>
        <color rgb="FF000000"/>
        <rFont val="ArialMT"/>
      </rPr>
      <t xml:space="preserve">O.C. </t>
    </r>
  </si>
  <si>
    <t xml:space="preserve">            OC </t>
  </si>
  <si>
    <t>VIDRIO FORMAS - FEBRERO 2021</t>
  </si>
  <si>
    <t>PUEBLA</t>
  </si>
  <si>
    <t>CEMENTO</t>
  </si>
  <si>
    <t>CAL</t>
  </si>
  <si>
    <t>MONTERREY</t>
  </si>
  <si>
    <t>PUEBLA FEBRERO  2021</t>
  </si>
  <si>
    <t>MONTERREY - FEBRERO 2021</t>
  </si>
  <si>
    <t>abasolo</t>
  </si>
  <si>
    <t>hidalgo</t>
  </si>
  <si>
    <t>Marín</t>
  </si>
  <si>
    <t>Asignación de Rutas</t>
  </si>
  <si>
    <t>Año:</t>
  </si>
  <si>
    <t>Mes:</t>
  </si>
  <si>
    <t>Semana:</t>
  </si>
  <si>
    <r>
      <rPr>
        <b/>
        <i/>
        <sz val="16"/>
        <color theme="0"/>
        <rFont val="Calibri"/>
        <family val="2"/>
        <scheme val="minor"/>
      </rPr>
      <t xml:space="preserve"># </t>
    </r>
    <r>
      <rPr>
        <b/>
        <sz val="16"/>
        <color theme="0"/>
        <rFont val="Calibri"/>
        <family val="2"/>
        <scheme val="minor"/>
      </rPr>
      <t>Económico</t>
    </r>
  </si>
  <si>
    <t>CP</t>
  </si>
  <si>
    <t>Operador</t>
  </si>
  <si>
    <t>Días de Descanso</t>
  </si>
  <si>
    <t xml:space="preserve">Día </t>
  </si>
  <si>
    <t>Ruta</t>
  </si>
  <si>
    <t xml:space="preserve">Peso </t>
  </si>
  <si>
    <t>Bono de Peso</t>
  </si>
  <si>
    <t>Total a Pagar</t>
  </si>
  <si>
    <t>Gumercindo</t>
  </si>
  <si>
    <t>Modificaciones</t>
  </si>
  <si>
    <t>Jonathan</t>
  </si>
  <si>
    <t>UTR-</t>
  </si>
  <si>
    <t>Sergio</t>
  </si>
  <si>
    <t>Antonio Olvera</t>
  </si>
  <si>
    <t>Jose Luis</t>
  </si>
  <si>
    <t>Rogelio</t>
  </si>
  <si>
    <t>UTR-18</t>
  </si>
  <si>
    <t>Luis Alberto</t>
  </si>
  <si>
    <t>UTR-19</t>
  </si>
  <si>
    <t>Darío</t>
  </si>
  <si>
    <t>UTR-20</t>
  </si>
  <si>
    <t>Oscar</t>
  </si>
  <si>
    <t>UTR-22</t>
  </si>
  <si>
    <t>Cornelio</t>
  </si>
  <si>
    <t>UTR-23</t>
  </si>
  <si>
    <t>Gerardo</t>
  </si>
  <si>
    <t>UTR-24</t>
  </si>
  <si>
    <t>Juan de Dios</t>
  </si>
  <si>
    <t>UTR-25</t>
  </si>
  <si>
    <t>Juan Carlos</t>
  </si>
  <si>
    <t>UTR-26</t>
  </si>
  <si>
    <t>Andrés</t>
  </si>
  <si>
    <t>UTR-28</t>
  </si>
  <si>
    <t>Gabino</t>
  </si>
  <si>
    <t>UTR-29</t>
  </si>
  <si>
    <t>Zeferino</t>
  </si>
  <si>
    <t>Salvador</t>
  </si>
  <si>
    <t>UTR-30</t>
  </si>
  <si>
    <t>Arturo</t>
  </si>
  <si>
    <t>Asimilados Administrativos</t>
  </si>
  <si>
    <t>AUF</t>
  </si>
  <si>
    <t>AUL</t>
  </si>
  <si>
    <t xml:space="preserve">Monto total </t>
  </si>
  <si>
    <t>Comision 3%</t>
  </si>
  <si>
    <t>Subtotal</t>
  </si>
  <si>
    <t>IVA</t>
  </si>
  <si>
    <t>Monto de Factura</t>
  </si>
  <si>
    <t>UTR-31</t>
  </si>
  <si>
    <t>Jorge</t>
  </si>
  <si>
    <t>UTR-32</t>
  </si>
  <si>
    <t>Geovanni</t>
  </si>
  <si>
    <t>UTR-33</t>
  </si>
  <si>
    <t>UTR-34</t>
  </si>
  <si>
    <t>Carlos</t>
  </si>
  <si>
    <t>UTR-35</t>
  </si>
  <si>
    <t>Carmelo</t>
  </si>
  <si>
    <t>UTR-36</t>
  </si>
  <si>
    <t>Néstor</t>
  </si>
  <si>
    <t>UTR-37</t>
  </si>
  <si>
    <t>Bryan</t>
  </si>
  <si>
    <t>UTR-38</t>
  </si>
  <si>
    <t>UTR-39</t>
  </si>
  <si>
    <t>Fernando</t>
  </si>
  <si>
    <t>UTR</t>
  </si>
  <si>
    <t>Fecha inicial</t>
  </si>
  <si>
    <t>fecha 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</si>
</sst>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(* #,##0.00_);_(* \(#,##0.00\);_(* &quot;-&quot;??_);_(@_)"/>
    <numFmt numFmtId="165" formatCode="_(* #,##0_);_(* \(#,##0\);_(* &quot;-&quot;??_);_(@_)"/>
  </numFmts>
  <fonts count="43">
    <font>
      <sz val="11"/>
      <color theme="1"/>
      <name val="Calibri"/>
      <family val="2"/>
      <scheme val="minor"/>
    </font>
    <font>
      <b/>
      <sz val="16"/>
      <color rgb="FF000000"/>
      <name val="Arial"/>
      <family val="2"/>
    </font>
    <font>
      <sz val="16"/>
      <color rgb="FF000000"/>
      <name val="Arial"/>
      <family val="2"/>
    </font>
    <font>
      <sz val="16"/>
      <color rgb="FF000000"/>
      <name val="Century Gothic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6"/>
      <color rgb="FFFF0000"/>
      <name val="Century Gothic"/>
      <family val="2"/>
    </font>
    <font>
      <sz val="16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theme="1"/>
      <name val="Century Gothic"/>
      <family val="2"/>
    </font>
    <font>
      <sz val="16"/>
      <color theme="1"/>
      <name val="Arial"/>
      <family val="2"/>
    </font>
    <font>
      <b/>
      <sz val="20"/>
      <color theme="1"/>
      <name val="Arial"/>
      <family val="2"/>
    </font>
    <font>
      <b/>
      <sz val="18"/>
      <color theme="1"/>
      <name val="Arial"/>
      <family val="2"/>
    </font>
    <font>
      <sz val="16"/>
      <color rgb="FFFF0000"/>
      <name val="Arial"/>
      <family val="2"/>
    </font>
    <font>
      <sz val="16"/>
      <color rgb="FF00B0F0"/>
      <name val="Arial"/>
      <family val="2"/>
    </font>
    <font>
      <sz val="16"/>
      <color rgb="FFFF0000"/>
      <name val="Calibri"/>
      <family val="2"/>
      <scheme val="minor"/>
    </font>
    <font>
      <sz val="14"/>
      <color rgb="FF000000"/>
      <name val="Arial"/>
      <family val="2"/>
    </font>
    <font>
      <sz val="16"/>
      <color theme="0"/>
      <name val="Arial"/>
      <family val="2"/>
    </font>
    <font>
      <sz val="36"/>
      <color theme="1"/>
      <name val="Century Gothic"/>
      <family val="1"/>
    </font>
    <font>
      <sz val="16"/>
      <color theme="1"/>
      <name val="ArialMT"/>
    </font>
    <font>
      <sz val="16"/>
      <color rgb="FF000000"/>
      <name val="ArialMT"/>
    </font>
    <font>
      <sz val="18"/>
      <color theme="1"/>
      <name val="Arial"/>
      <family val="2"/>
    </font>
    <font>
      <b/>
      <sz val="18"/>
      <color rgb="FF000000"/>
      <name val="ArialMT"/>
    </font>
    <font>
      <sz val="36"/>
      <color rgb="FF000000"/>
      <name val="Century Gothic"/>
      <family val="1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36"/>
      <color theme="1"/>
      <name val="Century Gothic"/>
      <family val="2"/>
    </font>
    <font>
      <sz val="16"/>
      <name val="Century Gothic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33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entury Gothic"/>
      <family val="2"/>
    </font>
  </fonts>
  <fills count="3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3A36D"/>
        <bgColor indexed="64"/>
      </patternFill>
    </fill>
    <fill>
      <patternFill patternType="solid">
        <fgColor rgb="FFFA3C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86212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8F57"/>
        <bgColor indexed="64"/>
      </patternFill>
    </fill>
    <fill>
      <patternFill patternType="solid">
        <fgColor rgb="FFED7C37"/>
        <bgColor indexed="64"/>
      </patternFill>
    </fill>
    <fill>
      <patternFill patternType="solid">
        <fgColor rgb="FFFF82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9966"/>
        <bgColor indexed="64"/>
      </patternFill>
    </fill>
  </fills>
  <borders count="2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9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4" fontId="10" fillId="0" borderId="0" applyFont="0" applyFill="0" applyBorder="0" applyAlignment="0" applyProtection="0"/>
  </cellStyleXfs>
  <cellXfs count="314">
    <xf numFmtId="0" fontId="0" fillId="0" borderId="0" xfId="0"/>
    <xf numFmtId="0" fontId="2" fillId="2" borderId="0" xfId="0" applyFont="1" applyFill="1" applyAlignment="1">
      <alignment vertical="center"/>
    </xf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4" borderId="2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1" fillId="5" borderId="2" xfId="0" applyFont="1" applyFill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top"/>
    </xf>
    <xf numFmtId="0" fontId="17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9" fillId="0" borderId="0" xfId="0" applyFont="1"/>
    <xf numFmtId="0" fontId="19" fillId="10" borderId="2" xfId="0" applyFont="1" applyFill="1" applyBorder="1" applyAlignment="1">
      <alignment horizontal="center" vertical="center"/>
    </xf>
    <xf numFmtId="0" fontId="11" fillId="11" borderId="2" xfId="0" applyFont="1" applyFill="1" applyBorder="1" applyAlignment="1">
      <alignment horizontal="center" vertical="center"/>
    </xf>
    <xf numFmtId="0" fontId="12" fillId="11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/>
    </xf>
    <xf numFmtId="0" fontId="1" fillId="14" borderId="2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top"/>
    </xf>
    <xf numFmtId="3" fontId="11" fillId="8" borderId="2" xfId="0" applyNumberFormat="1" applyFont="1" applyFill="1" applyBorder="1" applyAlignment="1">
      <alignment horizontal="center" vertical="top"/>
    </xf>
    <xf numFmtId="0" fontId="3" fillId="17" borderId="6" xfId="0" applyFont="1" applyFill="1" applyBorder="1" applyAlignment="1">
      <alignment horizontal="center" vertical="top"/>
    </xf>
    <xf numFmtId="0" fontId="9" fillId="8" borderId="2" xfId="0" applyFont="1" applyFill="1" applyBorder="1" applyAlignment="1">
      <alignment horizontal="center"/>
    </xf>
    <xf numFmtId="0" fontId="3" fillId="17" borderId="6" xfId="0" applyFont="1" applyFill="1" applyBorder="1" applyAlignment="1">
      <alignment horizontal="center"/>
    </xf>
    <xf numFmtId="0" fontId="1" fillId="17" borderId="2" xfId="0" applyFont="1" applyFill="1" applyBorder="1" applyAlignment="1">
      <alignment horizontal="center" vertical="center" wrapText="1"/>
    </xf>
    <xf numFmtId="3" fontId="1" fillId="17" borderId="2" xfId="0" applyNumberFormat="1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top"/>
    </xf>
    <xf numFmtId="165" fontId="27" fillId="0" borderId="2" xfId="33" applyNumberFormat="1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top"/>
    </xf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3" fontId="11" fillId="8" borderId="2" xfId="0" applyNumberFormat="1" applyFont="1" applyFill="1" applyBorder="1" applyAlignment="1">
      <alignment horizontal="center"/>
    </xf>
    <xf numFmtId="0" fontId="11" fillId="1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" fillId="17" borderId="2" xfId="0" applyFont="1" applyFill="1" applyBorder="1" applyAlignment="1">
      <alignment horizontal="center" wrapText="1"/>
    </xf>
    <xf numFmtId="3" fontId="1" fillId="17" borderId="2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24" fillId="0" borderId="2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4" fillId="12" borderId="4" xfId="0" applyFont="1" applyFill="1" applyBorder="1" applyAlignment="1">
      <alignment horizontal="center" vertical="center"/>
    </xf>
    <xf numFmtId="0" fontId="14" fillId="12" borderId="5" xfId="0" applyFont="1" applyFill="1" applyBorder="1" applyAlignment="1">
      <alignment horizontal="center" vertical="center"/>
    </xf>
    <xf numFmtId="0" fontId="14" fillId="12" borderId="6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8" xfId="0" applyFont="1" applyFill="1" applyBorder="1" applyAlignment="1">
      <alignment horizontal="left" vertical="center"/>
    </xf>
    <xf numFmtId="0" fontId="14" fillId="9" borderId="4" xfId="0" applyFont="1" applyFill="1" applyBorder="1" applyAlignment="1">
      <alignment horizontal="center" vertical="center"/>
    </xf>
    <xf numFmtId="0" fontId="14" fillId="9" borderId="5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0" fillId="0" borderId="0" xfId="298" applyFont="1"/>
    <xf numFmtId="16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6" fillId="18" borderId="2" xfId="0" applyFont="1" applyFill="1" applyBorder="1" applyAlignment="1">
      <alignment horizontal="center" vertical="center"/>
    </xf>
    <xf numFmtId="0" fontId="36" fillId="18" borderId="2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8" fillId="18" borderId="2" xfId="0" applyFont="1" applyFill="1" applyBorder="1" applyAlignment="1">
      <alignment horizontal="center" vertical="center" wrapText="1"/>
    </xf>
    <xf numFmtId="0" fontId="0" fillId="3" borderId="2" xfId="0" applyFill="1" applyBorder="1"/>
    <xf numFmtId="44" fontId="36" fillId="18" borderId="2" xfId="298" applyFont="1" applyFill="1" applyBorder="1" applyAlignment="1">
      <alignment horizontal="center" vertical="center" wrapText="1"/>
    </xf>
    <xf numFmtId="44" fontId="4" fillId="0" borderId="0" xfId="298" applyFont="1"/>
    <xf numFmtId="0" fontId="5" fillId="13" borderId="2" xfId="0" applyFont="1" applyFill="1" applyBorder="1" applyAlignment="1">
      <alignment horizontal="center" vertical="center"/>
    </xf>
    <xf numFmtId="0" fontId="5" fillId="13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3" borderId="7" xfId="0" applyFill="1" applyBorder="1"/>
    <xf numFmtId="0" fontId="0" fillId="6" borderId="2" xfId="0" applyFill="1" applyBorder="1" applyAlignment="1">
      <alignment horizontal="center" vertical="center"/>
    </xf>
    <xf numFmtId="44" fontId="0" fillId="0" borderId="13" xfId="298" applyFont="1" applyBorder="1" applyAlignment="1">
      <alignment horizontal="center" vertical="top"/>
    </xf>
    <xf numFmtId="44" fontId="0" fillId="0" borderId="0" xfId="298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3" borderId="0" xfId="0" applyFill="1"/>
    <xf numFmtId="0" fontId="5" fillId="0" borderId="2" xfId="0" applyFont="1" applyBorder="1" applyAlignment="1">
      <alignment horizontal="center" vertical="center"/>
    </xf>
    <xf numFmtId="16" fontId="32" fillId="0" borderId="4" xfId="0" applyNumberFormat="1" applyFont="1" applyBorder="1" applyAlignment="1">
      <alignment horizontal="center" vertical="center"/>
    </xf>
    <xf numFmtId="16" fontId="32" fillId="0" borderId="5" xfId="0" applyNumberFormat="1" applyFont="1" applyBorder="1" applyAlignment="1">
      <alignment horizontal="center" vertical="center"/>
    </xf>
    <xf numFmtId="16" fontId="32" fillId="0" borderId="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14" xfId="298" applyFont="1" applyBorder="1" applyAlignment="1">
      <alignment horizontal="center" vertical="top"/>
    </xf>
    <xf numFmtId="44" fontId="0" fillId="0" borderId="0" xfId="298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44" fontId="0" fillId="0" borderId="15" xfId="298" applyFont="1" applyBorder="1" applyAlignment="1">
      <alignment horizontal="center" vertical="top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horizontal="center"/>
    </xf>
    <xf numFmtId="44" fontId="0" fillId="0" borderId="0" xfId="298" applyFont="1" applyBorder="1" applyAlignment="1">
      <alignment vertical="top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19" borderId="2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44" fontId="33" fillId="3" borderId="0" xfId="298" applyFont="1" applyFill="1" applyBorder="1" applyAlignment="1">
      <alignment vertical="center" wrapText="1"/>
    </xf>
    <xf numFmtId="44" fontId="33" fillId="3" borderId="13" xfId="298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3" fillId="3" borderId="4" xfId="0" applyFont="1" applyFill="1" applyBorder="1" applyAlignment="1">
      <alignment vertical="center"/>
    </xf>
    <xf numFmtId="0" fontId="33" fillId="3" borderId="5" xfId="0" applyFont="1" applyFill="1" applyBorder="1" applyAlignment="1">
      <alignment vertical="center"/>
    </xf>
    <xf numFmtId="0" fontId="33" fillId="3" borderId="6" xfId="0" applyFont="1" applyFill="1" applyBorder="1" applyAlignment="1">
      <alignment vertical="center"/>
    </xf>
    <xf numFmtId="0" fontId="33" fillId="3" borderId="12" xfId="0" applyFont="1" applyFill="1" applyBorder="1" applyAlignment="1">
      <alignment horizontal="center" vertical="center"/>
    </xf>
    <xf numFmtId="0" fontId="33" fillId="3" borderId="4" xfId="0" applyFont="1" applyFill="1" applyBorder="1" applyAlignment="1">
      <alignment horizontal="center" vertical="center"/>
    </xf>
    <xf numFmtId="0" fontId="33" fillId="3" borderId="5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44" fontId="33" fillId="3" borderId="14" xfId="298" applyFont="1" applyFill="1" applyBorder="1" applyAlignment="1">
      <alignment horizontal="center" vertical="center" wrapText="1"/>
    </xf>
    <xf numFmtId="0" fontId="0" fillId="3" borderId="12" xfId="0" applyFill="1" applyBorder="1"/>
    <xf numFmtId="44" fontId="33" fillId="3" borderId="15" xfId="298" applyFont="1" applyFill="1" applyBorder="1" applyAlignment="1">
      <alignment horizontal="center" vertical="center" wrapText="1"/>
    </xf>
    <xf numFmtId="0" fontId="33" fillId="3" borderId="16" xfId="0" applyFont="1" applyFill="1" applyBorder="1" applyAlignment="1">
      <alignment horizontal="center" vertical="center"/>
    </xf>
    <xf numFmtId="0" fontId="33" fillId="3" borderId="17" xfId="0" applyFont="1" applyFill="1" applyBorder="1" applyAlignment="1">
      <alignment horizontal="center" vertical="center"/>
    </xf>
    <xf numFmtId="0" fontId="33" fillId="3" borderId="10" xfId="0" applyFont="1" applyFill="1" applyBorder="1" applyAlignment="1">
      <alignment horizontal="center" vertical="center"/>
    </xf>
    <xf numFmtId="0" fontId="5" fillId="20" borderId="2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44" fontId="0" fillId="0" borderId="0" xfId="298" applyFont="1" applyBorder="1" applyAlignment="1">
      <alignment horizontal="center" vertical="top"/>
    </xf>
    <xf numFmtId="0" fontId="39" fillId="21" borderId="2" xfId="0" applyFont="1" applyFill="1" applyBorder="1" applyAlignment="1">
      <alignment horizontal="center" vertical="center"/>
    </xf>
    <xf numFmtId="0" fontId="39" fillId="21" borderId="2" xfId="0" applyFont="1" applyFill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0" fillId="0" borderId="12" xfId="0" applyBorder="1"/>
    <xf numFmtId="0" fontId="33" fillId="0" borderId="3" xfId="0" applyFont="1" applyBorder="1" applyAlignment="1">
      <alignment horizontal="center" vertical="center"/>
    </xf>
    <xf numFmtId="0" fontId="0" fillId="0" borderId="7" xfId="0" applyBorder="1"/>
    <xf numFmtId="44" fontId="0" fillId="0" borderId="13" xfId="298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10" xfId="0" applyBorder="1"/>
    <xf numFmtId="44" fontId="0" fillId="0" borderId="14" xfId="298" applyFont="1" applyBorder="1" applyAlignment="1">
      <alignment horizontal="center"/>
    </xf>
    <xf numFmtId="44" fontId="0" fillId="0" borderId="0" xfId="298" applyFont="1" applyFill="1"/>
    <xf numFmtId="44" fontId="0" fillId="0" borderId="15" xfId="298" applyFont="1" applyBorder="1" applyAlignment="1">
      <alignment horizontal="center"/>
    </xf>
    <xf numFmtId="0" fontId="36" fillId="22" borderId="2" xfId="0" applyFont="1" applyFill="1" applyBorder="1" applyAlignment="1">
      <alignment horizontal="center" vertical="center"/>
    </xf>
    <xf numFmtId="0" fontId="36" fillId="22" borderId="2" xfId="0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16" fontId="33" fillId="23" borderId="2" xfId="0" applyNumberFormat="1" applyFont="1" applyFill="1" applyBorder="1" applyAlignment="1">
      <alignment horizontal="center" vertical="center"/>
    </xf>
    <xf numFmtId="0" fontId="33" fillId="23" borderId="2" xfId="0" applyFont="1" applyFill="1" applyBorder="1" applyAlignment="1">
      <alignment horizontal="center" vertical="center"/>
    </xf>
    <xf numFmtId="0" fontId="33" fillId="24" borderId="3" xfId="0" applyFont="1" applyFill="1" applyBorder="1" applyAlignment="1">
      <alignment horizontal="center" vertical="center"/>
    </xf>
    <xf numFmtId="0" fontId="34" fillId="23" borderId="2" xfId="0" applyFont="1" applyFill="1" applyBorder="1" applyAlignment="1">
      <alignment horizontal="center" vertical="center"/>
    </xf>
    <xf numFmtId="44" fontId="0" fillId="0" borderId="13" xfId="298" applyFont="1" applyBorder="1" applyAlignment="1">
      <alignment vertical="top"/>
    </xf>
    <xf numFmtId="0" fontId="40" fillId="3" borderId="4" xfId="0" applyFont="1" applyFill="1" applyBorder="1" applyAlignment="1">
      <alignment horizontal="center" vertical="center"/>
    </xf>
    <xf numFmtId="0" fontId="40" fillId="3" borderId="5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44" fontId="0" fillId="0" borderId="14" xfId="298" applyFont="1" applyBorder="1" applyAlignment="1">
      <alignment vertical="top"/>
    </xf>
    <xf numFmtId="44" fontId="0" fillId="0" borderId="15" xfId="298" applyFont="1" applyBorder="1" applyAlignment="1">
      <alignment vertical="top"/>
    </xf>
    <xf numFmtId="0" fontId="5" fillId="0" borderId="16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2" fillId="0" borderId="4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24" borderId="2" xfId="0" applyFont="1" applyFill="1" applyBorder="1" applyAlignment="1">
      <alignment horizontal="center" vertical="center"/>
    </xf>
    <xf numFmtId="0" fontId="5" fillId="24" borderId="2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2" fontId="0" fillId="8" borderId="3" xfId="0" applyNumberForma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2" fillId="0" borderId="5" xfId="0" applyFont="1" applyBorder="1" applyAlignment="1">
      <alignment horizontal="center"/>
    </xf>
    <xf numFmtId="0" fontId="32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25" borderId="2" xfId="0" applyFont="1" applyFill="1" applyBorder="1" applyAlignment="1">
      <alignment horizontal="center" vertical="center"/>
    </xf>
    <xf numFmtId="0" fontId="5" fillId="25" borderId="2" xfId="0" applyFont="1" applyFill="1" applyBorder="1" applyAlignment="1">
      <alignment horizontal="center" vertical="center" wrapText="1"/>
    </xf>
    <xf numFmtId="16" fontId="4" fillId="25" borderId="2" xfId="0" applyNumberFormat="1" applyFont="1" applyFill="1" applyBorder="1" applyAlignment="1">
      <alignment horizontal="center" vertical="center"/>
    </xf>
    <xf numFmtId="0" fontId="4" fillId="25" borderId="2" xfId="0" applyFont="1" applyFill="1" applyBorder="1" applyAlignment="1">
      <alignment horizontal="center" vertical="center"/>
    </xf>
    <xf numFmtId="0" fontId="0" fillId="25" borderId="2" xfId="0" applyFill="1" applyBorder="1" applyAlignment="1">
      <alignment horizontal="center" vertical="center"/>
    </xf>
    <xf numFmtId="0" fontId="0" fillId="25" borderId="3" xfId="0" applyFill="1" applyBorder="1" applyAlignment="1">
      <alignment horizontal="center" vertical="center"/>
    </xf>
    <xf numFmtId="2" fontId="0" fillId="25" borderId="3" xfId="0" applyNumberFormat="1" applyFill="1" applyBorder="1" applyAlignment="1">
      <alignment horizontal="center" vertical="center"/>
    </xf>
    <xf numFmtId="0" fontId="4" fillId="25" borderId="3" xfId="0" applyFont="1" applyFill="1" applyBorder="1" applyAlignment="1">
      <alignment horizontal="center" vertical="center"/>
    </xf>
    <xf numFmtId="0" fontId="34" fillId="26" borderId="3" xfId="0" applyFont="1" applyFill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39" fillId="27" borderId="2" xfId="0" applyFont="1" applyFill="1" applyBorder="1" applyAlignment="1">
      <alignment horizontal="center" vertical="center"/>
    </xf>
    <xf numFmtId="0" fontId="39" fillId="27" borderId="2" xfId="0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4" fontId="0" fillId="0" borderId="0" xfId="298" applyFont="1" applyBorder="1" applyAlignment="1"/>
    <xf numFmtId="44" fontId="0" fillId="0" borderId="0" xfId="298" applyFont="1" applyFill="1" applyBorder="1" applyAlignment="1"/>
    <xf numFmtId="0" fontId="5" fillId="28" borderId="2" xfId="0" applyFont="1" applyFill="1" applyBorder="1" applyAlignment="1">
      <alignment horizontal="center" vertical="center"/>
    </xf>
    <xf numFmtId="0" fontId="5" fillId="29" borderId="8" xfId="0" applyFont="1" applyFill="1" applyBorder="1" applyAlignment="1">
      <alignment horizontal="center" vertical="center"/>
    </xf>
    <xf numFmtId="0" fontId="5" fillId="29" borderId="2" xfId="0" applyFont="1" applyFill="1" applyBorder="1" applyAlignment="1">
      <alignment horizontal="center" vertical="center"/>
    </xf>
    <xf numFmtId="0" fontId="5" fillId="29" borderId="2" xfId="0" applyFont="1" applyFill="1" applyBorder="1" applyAlignment="1">
      <alignment horizontal="center" vertical="center" wrapText="1"/>
    </xf>
    <xf numFmtId="16" fontId="32" fillId="29" borderId="8" xfId="0" applyNumberFormat="1" applyFont="1" applyFill="1" applyBorder="1" applyAlignment="1">
      <alignment horizontal="center" vertical="center"/>
    </xf>
    <xf numFmtId="0" fontId="32" fillId="29" borderId="8" xfId="0" applyFont="1" applyFill="1" applyBorder="1" applyAlignment="1">
      <alignment horizontal="center" vertical="center"/>
    </xf>
    <xf numFmtId="0" fontId="32" fillId="29" borderId="7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5" fillId="18" borderId="2" xfId="0" applyFont="1" applyFill="1" applyBorder="1" applyAlignment="1">
      <alignment horizontal="center" vertical="center"/>
    </xf>
    <xf numFmtId="0" fontId="5" fillId="18" borderId="2" xfId="0" applyFont="1" applyFill="1" applyBorder="1" applyAlignment="1">
      <alignment horizontal="center" vertical="center" wrapText="1"/>
    </xf>
    <xf numFmtId="0" fontId="5" fillId="19" borderId="2" xfId="0" applyFont="1" applyFill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/>
    </xf>
    <xf numFmtId="0" fontId="36" fillId="30" borderId="18" xfId="0" applyFont="1" applyFill="1" applyBorder="1" applyAlignment="1">
      <alignment horizontal="right" vertical="center"/>
    </xf>
    <xf numFmtId="0" fontId="36" fillId="30" borderId="0" xfId="0" applyFont="1" applyFill="1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36" fillId="30" borderId="2" xfId="0" applyFont="1" applyFill="1" applyBorder="1" applyAlignment="1">
      <alignment horizontal="right" vertical="center"/>
    </xf>
    <xf numFmtId="0" fontId="36" fillId="3" borderId="0" xfId="0" applyFont="1" applyFill="1" applyAlignment="1">
      <alignment horizontal="right" vertical="center"/>
    </xf>
    <xf numFmtId="2" fontId="35" fillId="0" borderId="20" xfId="298" applyNumberFormat="1" applyFont="1" applyBorder="1" applyAlignment="1">
      <alignment horizontal="center" vertical="center"/>
    </xf>
    <xf numFmtId="44" fontId="35" fillId="0" borderId="21" xfId="298" applyFont="1" applyBorder="1" applyAlignment="1">
      <alignment horizontal="center" vertical="center"/>
    </xf>
    <xf numFmtId="44" fontId="35" fillId="0" borderId="22" xfId="298" applyFont="1" applyBorder="1" applyAlignment="1">
      <alignment horizontal="center" vertical="center"/>
    </xf>
    <xf numFmtId="0" fontId="33" fillId="18" borderId="4" xfId="0" applyFont="1" applyFill="1" applyBorder="1" applyAlignment="1">
      <alignment horizontal="center" vertical="center"/>
    </xf>
    <xf numFmtId="0" fontId="33" fillId="18" borderId="5" xfId="0" applyFont="1" applyFill="1" applyBorder="1" applyAlignment="1">
      <alignment horizontal="center" vertical="center"/>
    </xf>
    <xf numFmtId="0" fontId="33" fillId="18" borderId="6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18" borderId="2" xfId="0" applyFont="1" applyFill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44" fontId="0" fillId="0" borderId="4" xfId="298" applyFont="1" applyBorder="1" applyAlignment="1">
      <alignment horizontal="center" vertical="top"/>
    </xf>
    <xf numFmtId="44" fontId="0" fillId="0" borderId="5" xfId="298" applyFont="1" applyBorder="1" applyAlignment="1">
      <alignment horizontal="center" vertical="top"/>
    </xf>
    <xf numFmtId="44" fontId="0" fillId="0" borderId="6" xfId="298" applyFont="1" applyBorder="1" applyAlignment="1">
      <alignment horizontal="center" vertical="top"/>
    </xf>
    <xf numFmtId="0" fontId="28" fillId="0" borderId="16" xfId="0" applyFont="1" applyBorder="1" applyAlignment="1">
      <alignment horizontal="center"/>
    </xf>
    <xf numFmtId="44" fontId="0" fillId="0" borderId="2" xfId="298" applyFont="1" applyBorder="1" applyAlignment="1">
      <alignment vertical="top"/>
    </xf>
    <xf numFmtId="0" fontId="0" fillId="3" borderId="0" xfId="0" applyFill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32" fillId="0" borderId="17" xfId="0" applyFont="1" applyBorder="1" applyAlignment="1">
      <alignment horizontal="right"/>
    </xf>
    <xf numFmtId="0" fontId="32" fillId="0" borderId="0" xfId="0" applyFont="1" applyAlignment="1">
      <alignment horizontal="right"/>
    </xf>
    <xf numFmtId="44" fontId="32" fillId="0" borderId="0" xfId="298" applyFont="1" applyAlignment="1">
      <alignment horizontal="right"/>
    </xf>
    <xf numFmtId="0" fontId="42" fillId="0" borderId="0" xfId="0" applyFont="1" applyAlignment="1">
      <alignment horizontal="right"/>
    </xf>
    <xf numFmtId="1" fontId="32" fillId="0" borderId="19" xfId="0" applyNumberFormat="1" applyFont="1" applyBorder="1" applyAlignment="1">
      <alignment horizontal="center"/>
    </xf>
    <xf numFmtId="44" fontId="32" fillId="0" borderId="19" xfId="298" applyFont="1" applyBorder="1" applyAlignment="1">
      <alignment horizontal="center"/>
    </xf>
    <xf numFmtId="44" fontId="32" fillId="0" borderId="0" xfId="298" applyFont="1" applyBorder="1" applyAlignment="1">
      <alignment horizontal="center"/>
    </xf>
    <xf numFmtId="44" fontId="0" fillId="0" borderId="0" xfId="298" applyFont="1" applyBorder="1"/>
    <xf numFmtId="0" fontId="5" fillId="0" borderId="5" xfId="0" applyFont="1" applyBorder="1" applyAlignment="1">
      <alignment vertical="center"/>
    </xf>
    <xf numFmtId="0" fontId="33" fillId="3" borderId="9" xfId="0" applyFont="1" applyFill="1" applyBorder="1" applyAlignment="1">
      <alignment vertical="center"/>
    </xf>
    <xf numFmtId="0" fontId="33" fillId="3" borderId="19" xfId="0" applyFont="1" applyFill="1" applyBorder="1" applyAlignment="1">
      <alignment vertical="center"/>
    </xf>
    <xf numFmtId="0" fontId="33" fillId="3" borderId="11" xfId="0" applyFont="1" applyFill="1" applyBorder="1" applyAlignment="1">
      <alignment vertical="center"/>
    </xf>
    <xf numFmtId="0" fontId="33" fillId="3" borderId="9" xfId="0" applyFont="1" applyFill="1" applyBorder="1" applyAlignment="1">
      <alignment horizontal="center" vertical="center"/>
    </xf>
    <xf numFmtId="0" fontId="33" fillId="3" borderId="19" xfId="0" applyFont="1" applyFill="1" applyBorder="1" applyAlignment="1">
      <alignment horizontal="center" vertical="center"/>
    </xf>
    <xf numFmtId="0" fontId="33" fillId="3" borderId="11" xfId="0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32" fillId="3" borderId="4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0" fontId="32" fillId="3" borderId="17" xfId="0" applyFont="1" applyFill="1" applyBorder="1" applyAlignment="1">
      <alignment horizontal="center" vertical="center"/>
    </xf>
    <xf numFmtId="0" fontId="34" fillId="3" borderId="10" xfId="0" applyFont="1" applyFill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34" fillId="3" borderId="4" xfId="0" applyFont="1" applyFill="1" applyBorder="1" applyAlignment="1">
      <alignment horizontal="center" vertical="center"/>
    </xf>
    <xf numFmtId="0" fontId="34" fillId="3" borderId="5" xfId="0" applyFont="1" applyFill="1" applyBorder="1" applyAlignment="1">
      <alignment horizontal="center" vertical="center"/>
    </xf>
    <xf numFmtId="0" fontId="34" fillId="3" borderId="1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4" fillId="3" borderId="2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center"/>
    </xf>
    <xf numFmtId="44" fontId="33" fillId="3" borderId="0" xfId="298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</cellXfs>
  <cellStyles count="29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" xfId="154" builtinId="8" hidden="1"/>
    <cellStyle name="Hipervínculo" xfId="156" builtinId="8" hidden="1"/>
    <cellStyle name="Hipervínculo" xfId="158" builtinId="8" hidden="1"/>
    <cellStyle name="Hipervínculo" xfId="160" builtinId="8" hidden="1"/>
    <cellStyle name="Hipervínculo" xfId="162" builtinId="8" hidden="1"/>
    <cellStyle name="Hipervínculo" xfId="164" builtinId="8" hidden="1"/>
    <cellStyle name="Hipervínculo" xfId="166" builtinId="8" hidden="1"/>
    <cellStyle name="Hipervínculo" xfId="168" builtinId="8" hidden="1"/>
    <cellStyle name="Hipervínculo" xfId="170" builtinId="8" hidden="1"/>
    <cellStyle name="Hipervínculo" xfId="172" builtinId="8" hidden="1"/>
    <cellStyle name="Hipervínculo" xfId="174" builtinId="8" hidden="1"/>
    <cellStyle name="Hipervínculo" xfId="176" builtinId="8" hidden="1"/>
    <cellStyle name="Hipervínculo" xfId="178" builtinId="8" hidden="1"/>
    <cellStyle name="Hipervínculo" xfId="180" builtinId="8" hidden="1"/>
    <cellStyle name="Hipervínculo" xfId="182" builtinId="8" hidden="1"/>
    <cellStyle name="Hipervínculo" xfId="184" builtinId="8" hidden="1"/>
    <cellStyle name="Hipervínculo" xfId="186" builtinId="8" hidden="1"/>
    <cellStyle name="Hipervínculo" xfId="188" builtinId="8" hidden="1"/>
    <cellStyle name="Hipervínculo" xfId="190" builtinId="8" hidden="1"/>
    <cellStyle name="Hipervínculo" xfId="192" builtinId="8" hidden="1"/>
    <cellStyle name="Hipervínculo" xfId="194" builtinId="8" hidden="1"/>
    <cellStyle name="Hipervínculo" xfId="196" builtinId="8" hidden="1"/>
    <cellStyle name="Hipervínculo" xfId="198" builtinId="8" hidden="1"/>
    <cellStyle name="Hipervínculo" xfId="200" builtinId="8" hidden="1"/>
    <cellStyle name="Hipervínculo" xfId="202" builtinId="8" hidden="1"/>
    <cellStyle name="Hipervínculo" xfId="204" builtinId="8" hidden="1"/>
    <cellStyle name="Hipervínculo" xfId="206" builtinId="8" hidden="1"/>
    <cellStyle name="Hipervínculo" xfId="208" builtinId="8" hidden="1"/>
    <cellStyle name="Hipervínculo" xfId="210" builtinId="8" hidden="1"/>
    <cellStyle name="Hipervínculo" xfId="212" builtinId="8" hidden="1"/>
    <cellStyle name="Hipervínculo" xfId="214" builtinId="8" hidden="1"/>
    <cellStyle name="Hipervínculo" xfId="216" builtinId="8" hidden="1"/>
    <cellStyle name="Hipervínculo" xfId="218" builtinId="8" hidden="1"/>
    <cellStyle name="Hipervínculo" xfId="220" builtinId="8" hidden="1"/>
    <cellStyle name="Hipervínculo" xfId="222" builtinId="8" hidden="1"/>
    <cellStyle name="Hipervínculo" xfId="224" builtinId="8" hidden="1"/>
    <cellStyle name="Hipervínculo" xfId="226" builtinId="8" hidden="1"/>
    <cellStyle name="Hipervínculo" xfId="228" builtinId="8" hidden="1"/>
    <cellStyle name="Hipervínculo" xfId="230" builtinId="8" hidden="1"/>
    <cellStyle name="Hipervínculo" xfId="232" builtinId="8" hidden="1"/>
    <cellStyle name="Hipervínculo" xfId="234" builtinId="8" hidden="1"/>
    <cellStyle name="Hipervínculo" xfId="236" builtinId="8" hidden="1"/>
    <cellStyle name="Hipervínculo" xfId="238" builtinId="8" hidden="1"/>
    <cellStyle name="Hipervínculo" xfId="240" builtinId="8" hidden="1"/>
    <cellStyle name="Hipervínculo" xfId="242" builtinId="8" hidden="1"/>
    <cellStyle name="Hipervínculo" xfId="244" builtinId="8" hidden="1"/>
    <cellStyle name="Hipervínculo" xfId="246" builtinId="8" hidden="1"/>
    <cellStyle name="Hipervínculo" xfId="248" builtinId="8" hidden="1"/>
    <cellStyle name="Hipervínculo" xfId="250" builtinId="8" hidden="1"/>
    <cellStyle name="Hipervínculo" xfId="252" builtinId="8" hidden="1"/>
    <cellStyle name="Hipervínculo" xfId="254" builtinId="8" hidden="1"/>
    <cellStyle name="Hipervínculo" xfId="256" builtinId="8" hidden="1"/>
    <cellStyle name="Hipervínculo" xfId="258" builtinId="8" hidden="1"/>
    <cellStyle name="Hipervínculo" xfId="260" builtinId="8" hidden="1"/>
    <cellStyle name="Hipervínculo" xfId="262" builtinId="8" hidden="1"/>
    <cellStyle name="Hipervínculo" xfId="264" builtinId="8" hidden="1"/>
    <cellStyle name="Hipervínculo" xfId="266" builtinId="8" hidden="1"/>
    <cellStyle name="Hipervínculo" xfId="268" builtinId="8" hidden="1"/>
    <cellStyle name="Hipervínculo" xfId="270" builtinId="8" hidden="1"/>
    <cellStyle name="Hipervínculo" xfId="272" builtinId="8" hidden="1"/>
    <cellStyle name="Hipervínculo" xfId="274" builtinId="8" hidden="1"/>
    <cellStyle name="Hipervínculo" xfId="276" builtinId="8" hidden="1"/>
    <cellStyle name="Hipervínculo" xfId="278" builtinId="8" hidden="1"/>
    <cellStyle name="Hipervínculo" xfId="280" builtinId="8" hidden="1"/>
    <cellStyle name="Hipervínculo" xfId="282" builtinId="8" hidden="1"/>
    <cellStyle name="Hipervínculo" xfId="284" builtinId="8" hidden="1"/>
    <cellStyle name="Hipervínculo" xfId="286" builtinId="8" hidden="1"/>
    <cellStyle name="Hipervínculo" xfId="288" builtinId="8" hidden="1"/>
    <cellStyle name="Hipervínculo" xfId="290" builtinId="8" hidden="1"/>
    <cellStyle name="Hipervínculo" xfId="292" builtinId="8" hidden="1"/>
    <cellStyle name="Hipervínculo" xfId="294" builtinId="8" hidden="1"/>
    <cellStyle name="Hipervínculo" xfId="296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Hipervínculo visitado" xfId="155" builtinId="9" hidden="1"/>
    <cellStyle name="Hipervínculo visitado" xfId="157" builtinId="9" hidden="1"/>
    <cellStyle name="Hipervínculo visitado" xfId="159" builtinId="9" hidden="1"/>
    <cellStyle name="Hipervínculo visitado" xfId="161" builtinId="9" hidden="1"/>
    <cellStyle name="Hipervínculo visitado" xfId="163" builtinId="9" hidden="1"/>
    <cellStyle name="Hipervínculo visitado" xfId="165" builtinId="9" hidden="1"/>
    <cellStyle name="Hipervínculo visitado" xfId="167" builtinId="9" hidden="1"/>
    <cellStyle name="Hipervínculo visitado" xfId="169" builtinId="9" hidden="1"/>
    <cellStyle name="Hipervínculo visitado" xfId="171" builtinId="9" hidden="1"/>
    <cellStyle name="Hipervínculo visitado" xfId="173" builtinId="9" hidden="1"/>
    <cellStyle name="Hipervínculo visitado" xfId="175" builtinId="9" hidden="1"/>
    <cellStyle name="Hipervínculo visitado" xfId="177" builtinId="9" hidden="1"/>
    <cellStyle name="Hipervínculo visitado" xfId="179" builtinId="9" hidden="1"/>
    <cellStyle name="Hipervínculo visitado" xfId="181" builtinId="9" hidden="1"/>
    <cellStyle name="Hipervínculo visitado" xfId="183" builtinId="9" hidden="1"/>
    <cellStyle name="Hipervínculo visitado" xfId="185" builtinId="9" hidden="1"/>
    <cellStyle name="Hipervínculo visitado" xfId="187" builtinId="9" hidden="1"/>
    <cellStyle name="Hipervínculo visitado" xfId="189" builtinId="9" hidden="1"/>
    <cellStyle name="Hipervínculo visitado" xfId="191" builtinId="9" hidden="1"/>
    <cellStyle name="Hipervínculo visitado" xfId="193" builtinId="9" hidden="1"/>
    <cellStyle name="Hipervínculo visitado" xfId="195" builtinId="9" hidden="1"/>
    <cellStyle name="Hipervínculo visitado" xfId="197" builtinId="9" hidden="1"/>
    <cellStyle name="Hipervínculo visitado" xfId="199" builtinId="9" hidden="1"/>
    <cellStyle name="Hipervínculo visitado" xfId="201" builtinId="9" hidden="1"/>
    <cellStyle name="Hipervínculo visitado" xfId="203" builtinId="9" hidden="1"/>
    <cellStyle name="Hipervínculo visitado" xfId="205" builtinId="9" hidden="1"/>
    <cellStyle name="Hipervínculo visitado" xfId="207" builtinId="9" hidden="1"/>
    <cellStyle name="Hipervínculo visitado" xfId="209" builtinId="9" hidden="1"/>
    <cellStyle name="Hipervínculo visitado" xfId="211" builtinId="9" hidden="1"/>
    <cellStyle name="Hipervínculo visitado" xfId="213" builtinId="9" hidden="1"/>
    <cellStyle name="Hipervínculo visitado" xfId="215" builtinId="9" hidden="1"/>
    <cellStyle name="Hipervínculo visitado" xfId="217" builtinId="9" hidden="1"/>
    <cellStyle name="Hipervínculo visitado" xfId="219" builtinId="9" hidden="1"/>
    <cellStyle name="Hipervínculo visitado" xfId="221" builtinId="9" hidden="1"/>
    <cellStyle name="Hipervínculo visitado" xfId="223" builtinId="9" hidden="1"/>
    <cellStyle name="Hipervínculo visitado" xfId="225" builtinId="9" hidden="1"/>
    <cellStyle name="Hipervínculo visitado" xfId="227" builtinId="9" hidden="1"/>
    <cellStyle name="Hipervínculo visitado" xfId="229" builtinId="9" hidden="1"/>
    <cellStyle name="Hipervínculo visitado" xfId="231" builtinId="9" hidden="1"/>
    <cellStyle name="Hipervínculo visitado" xfId="233" builtinId="9" hidden="1"/>
    <cellStyle name="Hipervínculo visitado" xfId="235" builtinId="9" hidden="1"/>
    <cellStyle name="Hipervínculo visitado" xfId="237" builtinId="9" hidden="1"/>
    <cellStyle name="Hipervínculo visitado" xfId="239" builtinId="9" hidden="1"/>
    <cellStyle name="Hipervínculo visitado" xfId="241" builtinId="9" hidden="1"/>
    <cellStyle name="Hipervínculo visitado" xfId="243" builtinId="9" hidden="1"/>
    <cellStyle name="Hipervínculo visitado" xfId="245" builtinId="9" hidden="1"/>
    <cellStyle name="Hipervínculo visitado" xfId="247" builtinId="9" hidden="1"/>
    <cellStyle name="Hipervínculo visitado" xfId="249" builtinId="9" hidden="1"/>
    <cellStyle name="Hipervínculo visitado" xfId="251" builtinId="9" hidden="1"/>
    <cellStyle name="Hipervínculo visitado" xfId="253" builtinId="9" hidden="1"/>
    <cellStyle name="Hipervínculo visitado" xfId="255" builtinId="9" hidden="1"/>
    <cellStyle name="Hipervínculo visitado" xfId="257" builtinId="9" hidden="1"/>
    <cellStyle name="Hipervínculo visitado" xfId="259" builtinId="9" hidden="1"/>
    <cellStyle name="Hipervínculo visitado" xfId="261" builtinId="9" hidden="1"/>
    <cellStyle name="Hipervínculo visitado" xfId="263" builtinId="9" hidden="1"/>
    <cellStyle name="Hipervínculo visitado" xfId="265" builtinId="9" hidden="1"/>
    <cellStyle name="Hipervínculo visitado" xfId="267" builtinId="9" hidden="1"/>
    <cellStyle name="Hipervínculo visitado" xfId="269" builtinId="9" hidden="1"/>
    <cellStyle name="Hipervínculo visitado" xfId="271" builtinId="9" hidden="1"/>
    <cellStyle name="Hipervínculo visitado" xfId="273" builtinId="9" hidden="1"/>
    <cellStyle name="Hipervínculo visitado" xfId="275" builtinId="9" hidden="1"/>
    <cellStyle name="Hipervínculo visitado" xfId="277" builtinId="9" hidden="1"/>
    <cellStyle name="Hipervínculo visitado" xfId="279" builtinId="9" hidden="1"/>
    <cellStyle name="Hipervínculo visitado" xfId="281" builtinId="9" hidden="1"/>
    <cellStyle name="Hipervínculo visitado" xfId="283" builtinId="9" hidden="1"/>
    <cellStyle name="Hipervínculo visitado" xfId="285" builtinId="9" hidden="1"/>
    <cellStyle name="Hipervínculo visitado" xfId="287" builtinId="9" hidden="1"/>
    <cellStyle name="Hipervínculo visitado" xfId="289" builtinId="9" hidden="1"/>
    <cellStyle name="Hipervínculo visitado" xfId="291" builtinId="9" hidden="1"/>
    <cellStyle name="Hipervínculo visitado" xfId="293" builtinId="9" hidden="1"/>
    <cellStyle name="Hipervínculo visitado" xfId="295" builtinId="9" hidden="1"/>
    <cellStyle name="Hipervínculo visitado" xfId="297" builtinId="9" hidden="1"/>
    <cellStyle name="Millares" xfId="33" builtinId="3"/>
    <cellStyle name="Moneda" xfId="298" builtinId="4"/>
    <cellStyle name="Normal" xfId="0" builtinId="0"/>
  </cellStyles>
  <dxfs count="0"/>
  <tableStyles count="0" defaultTableStyle="TableStyleMedium2" defaultPivotStyle="PivotStyleLight16"/>
  <colors>
    <mruColors>
      <color rgb="FF8FF35E"/>
      <color rgb="FFFF7E79"/>
      <color rgb="FFFAE680"/>
      <color rgb="FFF9E9E5"/>
      <color rgb="FFF3D4CE"/>
      <color rgb="FF00B9FF"/>
      <color rgb="FFFFFED6"/>
      <color rgb="FF7A81FF"/>
      <color rgb="FFAAADFF"/>
      <color rgb="FFF1DB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304800</xdr:colOff>
      <xdr:row>6</xdr:row>
      <xdr:rowOff>22684</xdr:rowOff>
    </xdr:to>
    <xdr:sp macro="" textlink="">
      <xdr:nvSpPr>
        <xdr:cNvPr id="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BF64C96-295D-234E-A5DE-10273F29E8B4}"/>
            </a:ext>
          </a:extLst>
        </xdr:cNvPr>
        <xdr:cNvSpPr>
          <a:spLocks noChangeAspect="1" noChangeArrowheads="1"/>
        </xdr:cNvSpPr>
      </xdr:nvSpPr>
      <xdr:spPr bwMode="auto">
        <a:xfrm>
          <a:off x="0" y="1511300"/>
          <a:ext cx="304800" cy="429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304800</xdr:colOff>
      <xdr:row>36</xdr:row>
      <xdr:rowOff>6524</xdr:rowOff>
    </xdr:to>
    <xdr:sp macro="" textlink="">
      <xdr:nvSpPr>
        <xdr:cNvPr id="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B7915FE-B882-9B4C-988E-83B0DBAA4211}"/>
            </a:ext>
          </a:extLst>
        </xdr:cNvPr>
        <xdr:cNvSpPr>
          <a:spLocks noChangeAspect="1" noChangeArrowheads="1"/>
        </xdr:cNvSpPr>
      </xdr:nvSpPr>
      <xdr:spPr bwMode="auto">
        <a:xfrm>
          <a:off x="0" y="12014200"/>
          <a:ext cx="304800" cy="412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398228</xdr:rowOff>
    </xdr:to>
    <xdr:sp macro="" textlink="">
      <xdr:nvSpPr>
        <xdr:cNvPr id="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84BE2A72-43F0-9D46-973E-454C84FD605C}"/>
            </a:ext>
          </a:extLst>
        </xdr:cNvPr>
        <xdr:cNvSpPr>
          <a:spLocks noChangeAspect="1" noChangeArrowheads="1"/>
        </xdr:cNvSpPr>
      </xdr:nvSpPr>
      <xdr:spPr bwMode="auto">
        <a:xfrm>
          <a:off x="0" y="36753800"/>
          <a:ext cx="304800" cy="407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391590</xdr:rowOff>
    </xdr:to>
    <xdr:sp macro="" textlink="">
      <xdr:nvSpPr>
        <xdr:cNvPr id="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8DCE1C9-F88C-FD4C-8A37-1ABA99E39FE1}"/>
            </a:ext>
          </a:extLst>
        </xdr:cNvPr>
        <xdr:cNvSpPr>
          <a:spLocks noChangeAspect="1" noChangeArrowheads="1"/>
        </xdr:cNvSpPr>
      </xdr:nvSpPr>
      <xdr:spPr bwMode="auto">
        <a:xfrm>
          <a:off x="0" y="15036800"/>
          <a:ext cx="304800" cy="39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12333</xdr:rowOff>
    </xdr:to>
    <xdr:sp macro="" textlink="">
      <xdr:nvSpPr>
        <xdr:cNvPr id="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B60AC2C-6572-B740-8B84-18AD539F57A6}"/>
            </a:ext>
          </a:extLst>
        </xdr:cNvPr>
        <xdr:cNvSpPr>
          <a:spLocks noChangeAspect="1" noChangeArrowheads="1"/>
        </xdr:cNvSpPr>
      </xdr:nvSpPr>
      <xdr:spPr bwMode="auto">
        <a:xfrm>
          <a:off x="0" y="27051000"/>
          <a:ext cx="304800" cy="423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52172</xdr:rowOff>
    </xdr:to>
    <xdr:sp macro="" textlink="">
      <xdr:nvSpPr>
        <xdr:cNvPr id="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C7604F4-0FE7-F74A-B19F-1FB863A58F3A}"/>
            </a:ext>
          </a:extLst>
        </xdr:cNvPr>
        <xdr:cNvSpPr>
          <a:spLocks noChangeAspect="1" noChangeArrowheads="1"/>
        </xdr:cNvSpPr>
      </xdr:nvSpPr>
      <xdr:spPr bwMode="auto">
        <a:xfrm>
          <a:off x="0" y="46228000"/>
          <a:ext cx="304800" cy="4277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401929</xdr:rowOff>
    </xdr:to>
    <xdr:sp macro="" textlink="">
      <xdr:nvSpPr>
        <xdr:cNvPr id="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813AB68-CE28-014A-A197-FAB06FCF0D38}"/>
            </a:ext>
          </a:extLst>
        </xdr:cNvPr>
        <xdr:cNvSpPr>
          <a:spLocks noChangeAspect="1" noChangeArrowheads="1"/>
        </xdr:cNvSpPr>
      </xdr:nvSpPr>
      <xdr:spPr bwMode="auto">
        <a:xfrm>
          <a:off x="0" y="40005000"/>
          <a:ext cx="304800" cy="419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1560</xdr:rowOff>
    </xdr:to>
    <xdr:sp macro="" textlink="">
      <xdr:nvSpPr>
        <xdr:cNvPr id="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0B61A09-B959-364A-8255-12675E787056}"/>
            </a:ext>
          </a:extLst>
        </xdr:cNvPr>
        <xdr:cNvSpPr>
          <a:spLocks noChangeAspect="1" noChangeArrowheads="1"/>
        </xdr:cNvSpPr>
      </xdr:nvSpPr>
      <xdr:spPr bwMode="auto">
        <a:xfrm>
          <a:off x="0" y="47409100"/>
          <a:ext cx="304800" cy="4196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27871</xdr:rowOff>
    </xdr:to>
    <xdr:sp macro="" textlink="">
      <xdr:nvSpPr>
        <xdr:cNvPr id="1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260CB12-0FC9-2C4B-AB52-A04ABA650EBE}"/>
            </a:ext>
          </a:extLst>
        </xdr:cNvPr>
        <xdr:cNvSpPr>
          <a:spLocks noChangeAspect="1" noChangeArrowheads="1"/>
        </xdr:cNvSpPr>
      </xdr:nvSpPr>
      <xdr:spPr bwMode="auto">
        <a:xfrm>
          <a:off x="0" y="26644600"/>
          <a:ext cx="304800" cy="4342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395579</xdr:rowOff>
    </xdr:to>
    <xdr:sp macro="" textlink="">
      <xdr:nvSpPr>
        <xdr:cNvPr id="1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A74591B-835C-4B40-BCF0-F87B50D399B2}"/>
            </a:ext>
          </a:extLst>
        </xdr:cNvPr>
        <xdr:cNvSpPr>
          <a:spLocks noChangeAspect="1" noChangeArrowheads="1"/>
        </xdr:cNvSpPr>
      </xdr:nvSpPr>
      <xdr:spPr bwMode="auto">
        <a:xfrm>
          <a:off x="0" y="36753800"/>
          <a:ext cx="304800" cy="391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370729</xdr:rowOff>
    </xdr:to>
    <xdr:sp macro="" textlink="">
      <xdr:nvSpPr>
        <xdr:cNvPr id="1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016793A-3B82-C24E-887B-B768FC63DFA3}"/>
            </a:ext>
          </a:extLst>
        </xdr:cNvPr>
        <xdr:cNvSpPr>
          <a:spLocks noChangeAspect="1" noChangeArrowheads="1"/>
        </xdr:cNvSpPr>
      </xdr:nvSpPr>
      <xdr:spPr bwMode="auto">
        <a:xfrm>
          <a:off x="0" y="40005000"/>
          <a:ext cx="304800" cy="370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15924</xdr:rowOff>
    </xdr:to>
    <xdr:sp macro="" textlink="">
      <xdr:nvSpPr>
        <xdr:cNvPr id="1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A6A0614-C1EA-4244-B7F1-DF37904A4DAC}"/>
            </a:ext>
          </a:extLst>
        </xdr:cNvPr>
        <xdr:cNvSpPr>
          <a:spLocks noChangeAspect="1" noChangeArrowheads="1"/>
        </xdr:cNvSpPr>
      </xdr:nvSpPr>
      <xdr:spPr bwMode="auto">
        <a:xfrm>
          <a:off x="0" y="16649700"/>
          <a:ext cx="304800" cy="422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34587</xdr:rowOff>
    </xdr:to>
    <xdr:sp macro="" textlink="">
      <xdr:nvSpPr>
        <xdr:cNvPr id="1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DE74205-792D-144A-8B43-7ED5543ABC5F}"/>
            </a:ext>
          </a:extLst>
        </xdr:cNvPr>
        <xdr:cNvSpPr>
          <a:spLocks noChangeAspect="1" noChangeArrowheads="1"/>
        </xdr:cNvSpPr>
      </xdr:nvSpPr>
      <xdr:spPr bwMode="auto">
        <a:xfrm>
          <a:off x="0" y="17056100"/>
          <a:ext cx="304800" cy="4409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482600</xdr:colOff>
      <xdr:row>41</xdr:row>
      <xdr:rowOff>0</xdr:rowOff>
    </xdr:from>
    <xdr:to>
      <xdr:col>1</xdr:col>
      <xdr:colOff>787400</xdr:colOff>
      <xdr:row>41</xdr:row>
      <xdr:rowOff>377937</xdr:rowOff>
    </xdr:to>
    <xdr:sp macro="" textlink="">
      <xdr:nvSpPr>
        <xdr:cNvPr id="1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C1E26E0-C62B-294E-A365-04AD3AD2256E}"/>
            </a:ext>
          </a:extLst>
        </xdr:cNvPr>
        <xdr:cNvSpPr>
          <a:spLocks noChangeAspect="1" noChangeArrowheads="1"/>
        </xdr:cNvSpPr>
      </xdr:nvSpPr>
      <xdr:spPr bwMode="auto">
        <a:xfrm>
          <a:off x="3276600" y="24172334"/>
          <a:ext cx="304800" cy="378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304800</xdr:colOff>
      <xdr:row>23</xdr:row>
      <xdr:rowOff>173646</xdr:rowOff>
    </xdr:to>
    <xdr:sp macro="" textlink="">
      <xdr:nvSpPr>
        <xdr:cNvPr id="1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BAB0EC7-B8BC-A74D-A3E2-AA39F5C0D7AD}"/>
            </a:ext>
          </a:extLst>
        </xdr:cNvPr>
        <xdr:cNvSpPr>
          <a:spLocks noChangeAspect="1" noChangeArrowheads="1"/>
        </xdr:cNvSpPr>
      </xdr:nvSpPr>
      <xdr:spPr bwMode="auto">
        <a:xfrm>
          <a:off x="0" y="7785100"/>
          <a:ext cx="304800" cy="440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304800</xdr:colOff>
      <xdr:row>25</xdr:row>
      <xdr:rowOff>60422</xdr:rowOff>
    </xdr:to>
    <xdr:sp macro="" textlink="">
      <xdr:nvSpPr>
        <xdr:cNvPr id="1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7B29B72-8317-7D4A-AF50-78745BCB4CA9}"/>
            </a:ext>
          </a:extLst>
        </xdr:cNvPr>
        <xdr:cNvSpPr>
          <a:spLocks noChangeAspect="1" noChangeArrowheads="1"/>
        </xdr:cNvSpPr>
      </xdr:nvSpPr>
      <xdr:spPr bwMode="auto">
        <a:xfrm>
          <a:off x="0" y="8318500"/>
          <a:ext cx="304800" cy="4668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43206</xdr:rowOff>
    </xdr:to>
    <xdr:sp macro="" textlink="">
      <xdr:nvSpPr>
        <xdr:cNvPr id="1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01E82ED2-807C-094C-ABA3-685A986A62BE}"/>
            </a:ext>
          </a:extLst>
        </xdr:cNvPr>
        <xdr:cNvSpPr>
          <a:spLocks noChangeAspect="1" noChangeArrowheads="1"/>
        </xdr:cNvSpPr>
      </xdr:nvSpPr>
      <xdr:spPr bwMode="auto">
        <a:xfrm>
          <a:off x="0" y="27051000"/>
          <a:ext cx="304800" cy="45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249840</xdr:rowOff>
    </xdr:to>
    <xdr:sp macro="" textlink="">
      <xdr:nvSpPr>
        <xdr:cNvPr id="1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B5A4C6C-34A7-4B4B-A40B-A9A821A13D7A}"/>
            </a:ext>
          </a:extLst>
        </xdr:cNvPr>
        <xdr:cNvSpPr>
          <a:spLocks noChangeAspect="1" noChangeArrowheads="1"/>
        </xdr:cNvSpPr>
      </xdr:nvSpPr>
      <xdr:spPr bwMode="auto">
        <a:xfrm>
          <a:off x="0" y="27051000"/>
          <a:ext cx="304800" cy="416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304800</xdr:colOff>
      <xdr:row>37</xdr:row>
      <xdr:rowOff>169303</xdr:rowOff>
    </xdr:to>
    <xdr:sp macro="" textlink="">
      <xdr:nvSpPr>
        <xdr:cNvPr id="2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32D0895-4986-774A-B670-111290A7C466}"/>
            </a:ext>
          </a:extLst>
        </xdr:cNvPr>
        <xdr:cNvSpPr>
          <a:spLocks noChangeAspect="1" noChangeArrowheads="1"/>
        </xdr:cNvSpPr>
      </xdr:nvSpPr>
      <xdr:spPr bwMode="auto">
        <a:xfrm>
          <a:off x="0" y="12420600"/>
          <a:ext cx="304800" cy="4360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304800</xdr:colOff>
      <xdr:row>40</xdr:row>
      <xdr:rowOff>43489</xdr:rowOff>
    </xdr:to>
    <xdr:sp macro="" textlink="">
      <xdr:nvSpPr>
        <xdr:cNvPr id="2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9E15BBC-AC8C-ED4D-B508-6AAEA1936D47}"/>
            </a:ext>
          </a:extLst>
        </xdr:cNvPr>
        <xdr:cNvSpPr>
          <a:spLocks noChangeAspect="1" noChangeArrowheads="1"/>
        </xdr:cNvSpPr>
      </xdr:nvSpPr>
      <xdr:spPr bwMode="auto">
        <a:xfrm>
          <a:off x="0" y="13360400"/>
          <a:ext cx="304800" cy="4498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392781</xdr:rowOff>
    </xdr:to>
    <xdr:sp macro="" textlink="">
      <xdr:nvSpPr>
        <xdr:cNvPr id="2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A6B31FE-A2C6-3944-A57B-B975CF88746D}"/>
            </a:ext>
          </a:extLst>
        </xdr:cNvPr>
        <xdr:cNvSpPr>
          <a:spLocks noChangeAspect="1" noChangeArrowheads="1"/>
        </xdr:cNvSpPr>
      </xdr:nvSpPr>
      <xdr:spPr bwMode="auto">
        <a:xfrm>
          <a:off x="0" y="44602400"/>
          <a:ext cx="304800" cy="4049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398978</xdr:rowOff>
    </xdr:to>
    <xdr:sp macro="" textlink="">
      <xdr:nvSpPr>
        <xdr:cNvPr id="2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471EBE2-A8D5-3040-947D-BD923DEDC993}"/>
            </a:ext>
          </a:extLst>
        </xdr:cNvPr>
        <xdr:cNvSpPr>
          <a:spLocks noChangeAspect="1" noChangeArrowheads="1"/>
        </xdr:cNvSpPr>
      </xdr:nvSpPr>
      <xdr:spPr bwMode="auto">
        <a:xfrm>
          <a:off x="0" y="44602400"/>
          <a:ext cx="304800" cy="402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396386</xdr:rowOff>
    </xdr:to>
    <xdr:sp macro="" textlink="">
      <xdr:nvSpPr>
        <xdr:cNvPr id="2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3F6C9EAA-6F02-4B40-BA93-B0B2DD7FCC42}"/>
            </a:ext>
          </a:extLst>
        </xdr:cNvPr>
        <xdr:cNvSpPr>
          <a:spLocks noChangeAspect="1" noChangeArrowheads="1"/>
        </xdr:cNvSpPr>
      </xdr:nvSpPr>
      <xdr:spPr bwMode="auto">
        <a:xfrm>
          <a:off x="0" y="47015400"/>
          <a:ext cx="304800" cy="3955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16157</xdr:rowOff>
    </xdr:to>
    <xdr:sp macro="" textlink="">
      <xdr:nvSpPr>
        <xdr:cNvPr id="2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BD73861-9539-634F-8F7F-CD1338D983ED}"/>
            </a:ext>
          </a:extLst>
        </xdr:cNvPr>
        <xdr:cNvSpPr>
          <a:spLocks noChangeAspect="1" noChangeArrowheads="1"/>
        </xdr:cNvSpPr>
      </xdr:nvSpPr>
      <xdr:spPr bwMode="auto">
        <a:xfrm>
          <a:off x="0" y="41897300"/>
          <a:ext cx="304800" cy="421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380800</xdr:rowOff>
    </xdr:to>
    <xdr:sp macro="" textlink="">
      <xdr:nvSpPr>
        <xdr:cNvPr id="2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E520B77-5988-4247-A447-046985A65F31}"/>
            </a:ext>
          </a:extLst>
        </xdr:cNvPr>
        <xdr:cNvSpPr>
          <a:spLocks noChangeAspect="1" noChangeArrowheads="1"/>
        </xdr:cNvSpPr>
      </xdr:nvSpPr>
      <xdr:spPr bwMode="auto">
        <a:xfrm>
          <a:off x="0" y="36753800"/>
          <a:ext cx="304800" cy="380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27</xdr:col>
      <xdr:colOff>40967</xdr:colOff>
      <xdr:row>41</xdr:row>
      <xdr:rowOff>0</xdr:rowOff>
    </xdr:from>
    <xdr:to>
      <xdr:col>27</xdr:col>
      <xdr:colOff>345767</xdr:colOff>
      <xdr:row>41</xdr:row>
      <xdr:rowOff>365189</xdr:rowOff>
    </xdr:to>
    <xdr:sp macro="" textlink="">
      <xdr:nvSpPr>
        <xdr:cNvPr id="2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EA9AD5E-68A3-C84C-BEEB-29CD72F68876}"/>
            </a:ext>
          </a:extLst>
        </xdr:cNvPr>
        <xdr:cNvSpPr>
          <a:spLocks noChangeAspect="1" noChangeArrowheads="1"/>
        </xdr:cNvSpPr>
      </xdr:nvSpPr>
      <xdr:spPr bwMode="auto">
        <a:xfrm>
          <a:off x="16881167" y="36753800"/>
          <a:ext cx="304800" cy="3651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395402</xdr:rowOff>
    </xdr:to>
    <xdr:sp macro="" textlink="">
      <xdr:nvSpPr>
        <xdr:cNvPr id="2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1EC1D85-0A9E-3244-AB61-13B66338E02A}"/>
            </a:ext>
          </a:extLst>
        </xdr:cNvPr>
        <xdr:cNvSpPr>
          <a:spLocks noChangeAspect="1" noChangeArrowheads="1"/>
        </xdr:cNvSpPr>
      </xdr:nvSpPr>
      <xdr:spPr bwMode="auto">
        <a:xfrm>
          <a:off x="0" y="44602400"/>
          <a:ext cx="304800" cy="425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43</xdr:row>
      <xdr:rowOff>10735</xdr:rowOff>
    </xdr:to>
    <xdr:sp macro="" textlink="">
      <xdr:nvSpPr>
        <xdr:cNvPr id="2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3A5821E-17C4-BF42-999D-3A5FB24218B1}"/>
            </a:ext>
          </a:extLst>
        </xdr:cNvPr>
        <xdr:cNvSpPr>
          <a:spLocks noChangeAspect="1" noChangeArrowheads="1"/>
        </xdr:cNvSpPr>
      </xdr:nvSpPr>
      <xdr:spPr bwMode="auto">
        <a:xfrm>
          <a:off x="0" y="25552400"/>
          <a:ext cx="304800" cy="4315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42</xdr:row>
      <xdr:rowOff>4543</xdr:rowOff>
    </xdr:to>
    <xdr:sp macro="" textlink="">
      <xdr:nvSpPr>
        <xdr:cNvPr id="3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6948F4A-99F8-9F4D-929E-AB2177A25AC9}"/>
            </a:ext>
          </a:extLst>
        </xdr:cNvPr>
        <xdr:cNvSpPr>
          <a:spLocks noChangeAspect="1" noChangeArrowheads="1"/>
        </xdr:cNvSpPr>
      </xdr:nvSpPr>
      <xdr:spPr bwMode="auto">
        <a:xfrm>
          <a:off x="0" y="25120600"/>
          <a:ext cx="304800" cy="41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43</xdr:row>
      <xdr:rowOff>41608</xdr:rowOff>
    </xdr:to>
    <xdr:sp macro="" textlink="">
      <xdr:nvSpPr>
        <xdr:cNvPr id="3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312F256A-4A2B-0E44-85DF-A2F21BAE5BFA}"/>
            </a:ext>
          </a:extLst>
        </xdr:cNvPr>
        <xdr:cNvSpPr>
          <a:spLocks noChangeAspect="1" noChangeArrowheads="1"/>
        </xdr:cNvSpPr>
      </xdr:nvSpPr>
      <xdr:spPr bwMode="auto">
        <a:xfrm>
          <a:off x="0" y="25552400"/>
          <a:ext cx="304800" cy="4623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380800</xdr:rowOff>
    </xdr:to>
    <xdr:sp macro="" textlink="">
      <xdr:nvSpPr>
        <xdr:cNvPr id="3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745EC9C-A016-1449-AFCD-9510BF1007A6}"/>
            </a:ext>
          </a:extLst>
        </xdr:cNvPr>
        <xdr:cNvSpPr>
          <a:spLocks noChangeAspect="1" noChangeArrowheads="1"/>
        </xdr:cNvSpPr>
      </xdr:nvSpPr>
      <xdr:spPr bwMode="auto">
        <a:xfrm>
          <a:off x="0" y="36753800"/>
          <a:ext cx="304800" cy="380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380800</xdr:rowOff>
    </xdr:to>
    <xdr:sp macro="" textlink="">
      <xdr:nvSpPr>
        <xdr:cNvPr id="3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7B10682-4C99-9247-BF3A-FA8483525853}"/>
            </a:ext>
          </a:extLst>
        </xdr:cNvPr>
        <xdr:cNvSpPr>
          <a:spLocks noChangeAspect="1" noChangeArrowheads="1"/>
        </xdr:cNvSpPr>
      </xdr:nvSpPr>
      <xdr:spPr bwMode="auto">
        <a:xfrm>
          <a:off x="0" y="36753800"/>
          <a:ext cx="304800" cy="380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380800</xdr:rowOff>
    </xdr:to>
    <xdr:sp macro="" textlink="">
      <xdr:nvSpPr>
        <xdr:cNvPr id="3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D0726AF-0780-0948-8997-0B9D1A4EE575}"/>
            </a:ext>
          </a:extLst>
        </xdr:cNvPr>
        <xdr:cNvSpPr>
          <a:spLocks noChangeAspect="1" noChangeArrowheads="1"/>
        </xdr:cNvSpPr>
      </xdr:nvSpPr>
      <xdr:spPr bwMode="auto">
        <a:xfrm>
          <a:off x="0" y="36753800"/>
          <a:ext cx="304800" cy="380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380800</xdr:rowOff>
    </xdr:to>
    <xdr:sp macro="" textlink="">
      <xdr:nvSpPr>
        <xdr:cNvPr id="3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F734B9A-617A-2640-B596-AB15EF24BB8C}"/>
            </a:ext>
          </a:extLst>
        </xdr:cNvPr>
        <xdr:cNvSpPr>
          <a:spLocks noChangeAspect="1" noChangeArrowheads="1"/>
        </xdr:cNvSpPr>
      </xdr:nvSpPr>
      <xdr:spPr bwMode="auto">
        <a:xfrm>
          <a:off x="0" y="36753800"/>
          <a:ext cx="304800" cy="380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393468</xdr:rowOff>
    </xdr:to>
    <xdr:sp macro="" textlink="">
      <xdr:nvSpPr>
        <xdr:cNvPr id="3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3BA5ED09-6210-3246-8B71-4654241BF72A}"/>
            </a:ext>
          </a:extLst>
        </xdr:cNvPr>
        <xdr:cNvSpPr>
          <a:spLocks noChangeAspect="1" noChangeArrowheads="1"/>
        </xdr:cNvSpPr>
      </xdr:nvSpPr>
      <xdr:spPr bwMode="auto">
        <a:xfrm>
          <a:off x="0" y="55930800"/>
          <a:ext cx="304800" cy="410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365974</xdr:rowOff>
    </xdr:to>
    <xdr:sp macro="" textlink="">
      <xdr:nvSpPr>
        <xdr:cNvPr id="3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90DDF95-A1E6-2F4B-AC14-1C9F0BFD4B25}"/>
            </a:ext>
          </a:extLst>
        </xdr:cNvPr>
        <xdr:cNvSpPr>
          <a:spLocks noChangeAspect="1" noChangeArrowheads="1"/>
        </xdr:cNvSpPr>
      </xdr:nvSpPr>
      <xdr:spPr bwMode="auto">
        <a:xfrm>
          <a:off x="0" y="57556400"/>
          <a:ext cx="304800" cy="3539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394408</xdr:rowOff>
    </xdr:to>
    <xdr:sp macro="" textlink="">
      <xdr:nvSpPr>
        <xdr:cNvPr id="3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4B67544-24FD-8544-9728-7D89094FCB11}"/>
            </a:ext>
          </a:extLst>
        </xdr:cNvPr>
        <xdr:cNvSpPr>
          <a:spLocks noChangeAspect="1" noChangeArrowheads="1"/>
        </xdr:cNvSpPr>
      </xdr:nvSpPr>
      <xdr:spPr bwMode="auto">
        <a:xfrm>
          <a:off x="0" y="55930800"/>
          <a:ext cx="304800" cy="41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393467</xdr:rowOff>
    </xdr:to>
    <xdr:sp macro="" textlink="">
      <xdr:nvSpPr>
        <xdr:cNvPr id="3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32D5A01-2D10-544E-8711-BD1037E924F2}"/>
            </a:ext>
          </a:extLst>
        </xdr:cNvPr>
        <xdr:cNvSpPr>
          <a:spLocks noChangeAspect="1" noChangeArrowheads="1"/>
        </xdr:cNvSpPr>
      </xdr:nvSpPr>
      <xdr:spPr bwMode="auto">
        <a:xfrm>
          <a:off x="0" y="55930800"/>
          <a:ext cx="304800" cy="4109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380800</xdr:rowOff>
    </xdr:to>
    <xdr:sp macro="" textlink="">
      <xdr:nvSpPr>
        <xdr:cNvPr id="4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6B44D82-1D7F-564D-AB9B-35D9A67A7219}"/>
            </a:ext>
          </a:extLst>
        </xdr:cNvPr>
        <xdr:cNvSpPr>
          <a:spLocks noChangeAspect="1" noChangeArrowheads="1"/>
        </xdr:cNvSpPr>
      </xdr:nvSpPr>
      <xdr:spPr bwMode="auto">
        <a:xfrm>
          <a:off x="0" y="36753800"/>
          <a:ext cx="304800" cy="380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380800</xdr:rowOff>
    </xdr:to>
    <xdr:sp macro="" textlink="">
      <xdr:nvSpPr>
        <xdr:cNvPr id="4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E6E9AD5-FCB9-3B44-9141-D35A5EEBEBF1}"/>
            </a:ext>
          </a:extLst>
        </xdr:cNvPr>
        <xdr:cNvSpPr>
          <a:spLocks noChangeAspect="1" noChangeArrowheads="1"/>
        </xdr:cNvSpPr>
      </xdr:nvSpPr>
      <xdr:spPr bwMode="auto">
        <a:xfrm>
          <a:off x="0" y="36753800"/>
          <a:ext cx="304800" cy="380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401929</xdr:rowOff>
    </xdr:to>
    <xdr:sp macro="" textlink="">
      <xdr:nvSpPr>
        <xdr:cNvPr id="4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A9AE222-9200-E447-A93F-85C1125184D1}"/>
            </a:ext>
          </a:extLst>
        </xdr:cNvPr>
        <xdr:cNvSpPr>
          <a:spLocks noChangeAspect="1" noChangeArrowheads="1"/>
        </xdr:cNvSpPr>
      </xdr:nvSpPr>
      <xdr:spPr bwMode="auto">
        <a:xfrm>
          <a:off x="0" y="40005000"/>
          <a:ext cx="304800" cy="419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4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5543D06-58D8-374B-B889-EE30D73A058E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4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8A28648-73E2-5A4E-A9A0-20BFE49290B5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4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9E25BA6-D8CC-3F40-A822-1161AF385DAA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4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AE539B1-3239-FE41-8A99-22267F6C33E8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4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E66E169-38DC-214C-93FF-03399A71AA17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4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AA507F4-8FBA-6246-A36B-C860D112E8C6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4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A1F58DA-79E0-A547-A893-0C35D0E866DD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5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0879A6C-5ABA-1D41-9EB7-2904B878B3B3}"/>
            </a:ext>
          </a:extLst>
        </xdr:cNvPr>
        <xdr:cNvSpPr>
          <a:spLocks noChangeAspect="1" noChangeArrowheads="1"/>
        </xdr:cNvSpPr>
      </xdr:nvSpPr>
      <xdr:spPr bwMode="auto">
        <a:xfrm>
          <a:off x="0" y="551307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5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9D277DB-6AE5-7B46-8B3A-31AF7F37DEF2}"/>
            </a:ext>
          </a:extLst>
        </xdr:cNvPr>
        <xdr:cNvSpPr>
          <a:spLocks noChangeAspect="1" noChangeArrowheads="1"/>
        </xdr:cNvSpPr>
      </xdr:nvSpPr>
      <xdr:spPr bwMode="auto">
        <a:xfrm>
          <a:off x="0" y="559308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5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7F16DAB-BCBA-5D4B-842C-59647ADA3EDE}"/>
            </a:ext>
          </a:extLst>
        </xdr:cNvPr>
        <xdr:cNvSpPr>
          <a:spLocks noChangeAspect="1" noChangeArrowheads="1"/>
        </xdr:cNvSpPr>
      </xdr:nvSpPr>
      <xdr:spPr bwMode="auto">
        <a:xfrm>
          <a:off x="0" y="559308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5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EFC0FD6-668A-7342-8714-07B594472E7A}"/>
            </a:ext>
          </a:extLst>
        </xdr:cNvPr>
        <xdr:cNvSpPr>
          <a:spLocks noChangeAspect="1" noChangeArrowheads="1"/>
        </xdr:cNvSpPr>
      </xdr:nvSpPr>
      <xdr:spPr bwMode="auto">
        <a:xfrm>
          <a:off x="0" y="559308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5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6591FD7-1566-2B40-B288-95EEDBDD76DF}"/>
            </a:ext>
          </a:extLst>
        </xdr:cNvPr>
        <xdr:cNvSpPr>
          <a:spLocks noChangeAspect="1" noChangeArrowheads="1"/>
        </xdr:cNvSpPr>
      </xdr:nvSpPr>
      <xdr:spPr bwMode="auto">
        <a:xfrm>
          <a:off x="0" y="559308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5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802B96E-D599-F14A-918B-3D61B5E8B9B6}"/>
            </a:ext>
          </a:extLst>
        </xdr:cNvPr>
        <xdr:cNvSpPr>
          <a:spLocks noChangeAspect="1" noChangeArrowheads="1"/>
        </xdr:cNvSpPr>
      </xdr:nvSpPr>
      <xdr:spPr bwMode="auto">
        <a:xfrm>
          <a:off x="0" y="526923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27</xdr:col>
      <xdr:colOff>40967</xdr:colOff>
      <xdr:row>41</xdr:row>
      <xdr:rowOff>0</xdr:rowOff>
    </xdr:from>
    <xdr:ext cx="304800" cy="372660"/>
    <xdr:sp macro="" textlink="">
      <xdr:nvSpPr>
        <xdr:cNvPr id="5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B1D3464-5AFD-4F4D-B111-8F47E428066B}"/>
            </a:ext>
          </a:extLst>
        </xdr:cNvPr>
        <xdr:cNvSpPr>
          <a:spLocks noChangeAspect="1" noChangeArrowheads="1"/>
        </xdr:cNvSpPr>
      </xdr:nvSpPr>
      <xdr:spPr bwMode="auto">
        <a:xfrm>
          <a:off x="16881167" y="53848409"/>
          <a:ext cx="304800" cy="372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5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F6BFAAE-394C-CA4B-BD93-69B6D2F8405E}"/>
            </a:ext>
          </a:extLst>
        </xdr:cNvPr>
        <xdr:cNvSpPr>
          <a:spLocks noChangeAspect="1" noChangeArrowheads="1"/>
        </xdr:cNvSpPr>
      </xdr:nvSpPr>
      <xdr:spPr bwMode="auto">
        <a:xfrm>
          <a:off x="0" y="526923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5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057213C-487D-164E-A1F6-523B8DC69D7D}"/>
            </a:ext>
          </a:extLst>
        </xdr:cNvPr>
        <xdr:cNvSpPr>
          <a:spLocks noChangeAspect="1" noChangeArrowheads="1"/>
        </xdr:cNvSpPr>
      </xdr:nvSpPr>
      <xdr:spPr bwMode="auto">
        <a:xfrm>
          <a:off x="0" y="526923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5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854F0DD-0872-1540-B728-7013F4D70897}"/>
            </a:ext>
          </a:extLst>
        </xdr:cNvPr>
        <xdr:cNvSpPr>
          <a:spLocks noChangeAspect="1" noChangeArrowheads="1"/>
        </xdr:cNvSpPr>
      </xdr:nvSpPr>
      <xdr:spPr bwMode="auto">
        <a:xfrm>
          <a:off x="0" y="530860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6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E54C480-3398-5A45-8298-64807DB92036}"/>
            </a:ext>
          </a:extLst>
        </xdr:cNvPr>
        <xdr:cNvSpPr>
          <a:spLocks noChangeAspect="1" noChangeArrowheads="1"/>
        </xdr:cNvSpPr>
      </xdr:nvSpPr>
      <xdr:spPr bwMode="auto">
        <a:xfrm>
          <a:off x="0" y="530860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6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A63BBDB-B1AF-E948-A7B8-FF86617D622D}"/>
            </a:ext>
          </a:extLst>
        </xdr:cNvPr>
        <xdr:cNvSpPr>
          <a:spLocks noChangeAspect="1" noChangeArrowheads="1"/>
        </xdr:cNvSpPr>
      </xdr:nvSpPr>
      <xdr:spPr bwMode="auto">
        <a:xfrm>
          <a:off x="0" y="534797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6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558F685-2F21-234E-B3E0-28FD952ED773}"/>
            </a:ext>
          </a:extLst>
        </xdr:cNvPr>
        <xdr:cNvSpPr>
          <a:spLocks noChangeAspect="1" noChangeArrowheads="1"/>
        </xdr:cNvSpPr>
      </xdr:nvSpPr>
      <xdr:spPr bwMode="auto">
        <a:xfrm>
          <a:off x="0" y="534797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394597</xdr:rowOff>
    </xdr:to>
    <xdr:sp macro="" textlink="">
      <xdr:nvSpPr>
        <xdr:cNvPr id="6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F089DB7-57FD-0844-B3A2-091895A33969}"/>
            </a:ext>
          </a:extLst>
        </xdr:cNvPr>
        <xdr:cNvSpPr>
          <a:spLocks noChangeAspect="1" noChangeArrowheads="1"/>
        </xdr:cNvSpPr>
      </xdr:nvSpPr>
      <xdr:spPr bwMode="auto">
        <a:xfrm>
          <a:off x="0" y="53886100"/>
          <a:ext cx="304800" cy="403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304800</xdr:colOff>
      <xdr:row>41</xdr:row>
      <xdr:rowOff>353567</xdr:rowOff>
    </xdr:to>
    <xdr:sp macro="" textlink="">
      <xdr:nvSpPr>
        <xdr:cNvPr id="6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865E66F8-AD9E-E24F-A444-48F929E0AE15}"/>
            </a:ext>
          </a:extLst>
        </xdr:cNvPr>
        <xdr:cNvSpPr>
          <a:spLocks noChangeAspect="1" noChangeArrowheads="1"/>
        </xdr:cNvSpPr>
      </xdr:nvSpPr>
      <xdr:spPr bwMode="auto">
        <a:xfrm>
          <a:off x="0" y="54305200"/>
          <a:ext cx="304800" cy="3668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6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AEAA182-C9E7-5B4E-961D-E2E910296F5B}"/>
            </a:ext>
          </a:extLst>
        </xdr:cNvPr>
        <xdr:cNvSpPr>
          <a:spLocks noChangeAspect="1" noChangeArrowheads="1"/>
        </xdr:cNvSpPr>
      </xdr:nvSpPr>
      <xdr:spPr bwMode="auto">
        <a:xfrm>
          <a:off x="0" y="494538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27</xdr:col>
      <xdr:colOff>40967</xdr:colOff>
      <xdr:row>41</xdr:row>
      <xdr:rowOff>0</xdr:rowOff>
    </xdr:from>
    <xdr:ext cx="304800" cy="372660"/>
    <xdr:sp macro="" textlink="">
      <xdr:nvSpPr>
        <xdr:cNvPr id="6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7C9E644-A0AA-8140-B5B0-45D3A1D97997}"/>
            </a:ext>
          </a:extLst>
        </xdr:cNvPr>
        <xdr:cNvSpPr>
          <a:spLocks noChangeAspect="1" noChangeArrowheads="1"/>
        </xdr:cNvSpPr>
      </xdr:nvSpPr>
      <xdr:spPr bwMode="auto">
        <a:xfrm>
          <a:off x="16881167" y="50597209"/>
          <a:ext cx="304800" cy="372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6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C034F40-37E9-B449-A1B8-01174CA55230}"/>
            </a:ext>
          </a:extLst>
        </xdr:cNvPr>
        <xdr:cNvSpPr>
          <a:spLocks noChangeAspect="1" noChangeArrowheads="1"/>
        </xdr:cNvSpPr>
      </xdr:nvSpPr>
      <xdr:spPr bwMode="auto">
        <a:xfrm>
          <a:off x="0" y="494538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6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0910DB3C-6E81-9C44-95E2-03E896EC6092}"/>
            </a:ext>
          </a:extLst>
        </xdr:cNvPr>
        <xdr:cNvSpPr>
          <a:spLocks noChangeAspect="1" noChangeArrowheads="1"/>
        </xdr:cNvSpPr>
      </xdr:nvSpPr>
      <xdr:spPr bwMode="auto">
        <a:xfrm>
          <a:off x="0" y="494538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6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E381DD5-45F9-FD4A-84D2-3258C7E1B1C6}"/>
            </a:ext>
          </a:extLst>
        </xdr:cNvPr>
        <xdr:cNvSpPr>
          <a:spLocks noChangeAspect="1" noChangeArrowheads="1"/>
        </xdr:cNvSpPr>
      </xdr:nvSpPr>
      <xdr:spPr bwMode="auto">
        <a:xfrm>
          <a:off x="0" y="498475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7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3D680DF9-0EE9-A44E-B1EE-18602CB45666}"/>
            </a:ext>
          </a:extLst>
        </xdr:cNvPr>
        <xdr:cNvSpPr>
          <a:spLocks noChangeAspect="1" noChangeArrowheads="1"/>
        </xdr:cNvSpPr>
      </xdr:nvSpPr>
      <xdr:spPr bwMode="auto">
        <a:xfrm>
          <a:off x="0" y="498475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7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9CDE235-485C-AC40-B946-9348ABDE2AEE}"/>
            </a:ext>
          </a:extLst>
        </xdr:cNvPr>
        <xdr:cNvSpPr>
          <a:spLocks noChangeAspect="1" noChangeArrowheads="1"/>
        </xdr:cNvSpPr>
      </xdr:nvSpPr>
      <xdr:spPr bwMode="auto">
        <a:xfrm>
          <a:off x="0" y="502285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7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545652D-E6EA-2D4E-8F6C-D4C36A48CFEA}"/>
            </a:ext>
          </a:extLst>
        </xdr:cNvPr>
        <xdr:cNvSpPr>
          <a:spLocks noChangeAspect="1" noChangeArrowheads="1"/>
        </xdr:cNvSpPr>
      </xdr:nvSpPr>
      <xdr:spPr bwMode="auto">
        <a:xfrm>
          <a:off x="0" y="502285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482600</xdr:colOff>
      <xdr:row>41</xdr:row>
      <xdr:rowOff>0</xdr:rowOff>
    </xdr:from>
    <xdr:ext cx="304800" cy="381403"/>
    <xdr:sp macro="" textlink="">
      <xdr:nvSpPr>
        <xdr:cNvPr id="7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1738576-F23B-F14A-BCB5-46C1B1A97FC3}"/>
            </a:ext>
          </a:extLst>
        </xdr:cNvPr>
        <xdr:cNvSpPr>
          <a:spLocks noChangeAspect="1" noChangeArrowheads="1"/>
        </xdr:cNvSpPr>
      </xdr:nvSpPr>
      <xdr:spPr bwMode="auto">
        <a:xfrm>
          <a:off x="3276600" y="24578734"/>
          <a:ext cx="304800" cy="3814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32491"/>
    <xdr:sp macro="" textlink="">
      <xdr:nvSpPr>
        <xdr:cNvPr id="7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43B6560-F1AA-564B-B1AA-7814FBBC2B35}"/>
            </a:ext>
          </a:extLst>
        </xdr:cNvPr>
        <xdr:cNvSpPr>
          <a:spLocks noChangeAspect="1" noChangeArrowheads="1"/>
        </xdr:cNvSpPr>
      </xdr:nvSpPr>
      <xdr:spPr bwMode="auto">
        <a:xfrm>
          <a:off x="0" y="27051000"/>
          <a:ext cx="304800" cy="432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10028"/>
    <xdr:sp macro="" textlink="">
      <xdr:nvSpPr>
        <xdr:cNvPr id="7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CB4F49F-5157-1040-98AC-A646A85FB413}"/>
            </a:ext>
          </a:extLst>
        </xdr:cNvPr>
        <xdr:cNvSpPr>
          <a:spLocks noChangeAspect="1" noChangeArrowheads="1"/>
        </xdr:cNvSpPr>
      </xdr:nvSpPr>
      <xdr:spPr bwMode="auto">
        <a:xfrm>
          <a:off x="0" y="52692300"/>
          <a:ext cx="304800" cy="410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22323"/>
    <xdr:sp macro="" textlink="">
      <xdr:nvSpPr>
        <xdr:cNvPr id="7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8E1E0D26-6002-2446-8B18-062699FFB3EA}"/>
            </a:ext>
          </a:extLst>
        </xdr:cNvPr>
        <xdr:cNvSpPr>
          <a:spLocks noChangeAspect="1" noChangeArrowheads="1"/>
        </xdr:cNvSpPr>
      </xdr:nvSpPr>
      <xdr:spPr bwMode="auto">
        <a:xfrm>
          <a:off x="0" y="16243300"/>
          <a:ext cx="304800" cy="4223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482600</xdr:colOff>
      <xdr:row>41</xdr:row>
      <xdr:rowOff>0</xdr:rowOff>
    </xdr:from>
    <xdr:ext cx="304800" cy="378124"/>
    <xdr:sp macro="" textlink="">
      <xdr:nvSpPr>
        <xdr:cNvPr id="7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9C605AE-F1DA-9846-A6CD-78EE20BC0BD4}"/>
            </a:ext>
          </a:extLst>
        </xdr:cNvPr>
        <xdr:cNvSpPr>
          <a:spLocks noChangeAspect="1" noChangeArrowheads="1"/>
        </xdr:cNvSpPr>
      </xdr:nvSpPr>
      <xdr:spPr bwMode="auto">
        <a:xfrm>
          <a:off x="3276600" y="28388734"/>
          <a:ext cx="304800" cy="378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7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8B60F769-74A6-D349-9011-15B4D50E4D82}"/>
            </a:ext>
          </a:extLst>
        </xdr:cNvPr>
        <xdr:cNvSpPr>
          <a:spLocks noChangeAspect="1" noChangeArrowheads="1"/>
        </xdr:cNvSpPr>
      </xdr:nvSpPr>
      <xdr:spPr bwMode="auto">
        <a:xfrm>
          <a:off x="0" y="297307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10756"/>
    <xdr:sp macro="" textlink="">
      <xdr:nvSpPr>
        <xdr:cNvPr id="7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603DEBB-BA72-5146-B8D1-3C64AF48473E}"/>
            </a:ext>
          </a:extLst>
        </xdr:cNvPr>
        <xdr:cNvSpPr>
          <a:spLocks noChangeAspect="1" noChangeArrowheads="1"/>
        </xdr:cNvSpPr>
      </xdr:nvSpPr>
      <xdr:spPr bwMode="auto">
        <a:xfrm>
          <a:off x="0" y="29311600"/>
          <a:ext cx="304800" cy="41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8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F337AA7-5E67-7747-BAD9-3CF10E4F6133}"/>
            </a:ext>
          </a:extLst>
        </xdr:cNvPr>
        <xdr:cNvSpPr>
          <a:spLocks noChangeAspect="1" noChangeArrowheads="1"/>
        </xdr:cNvSpPr>
      </xdr:nvSpPr>
      <xdr:spPr bwMode="auto">
        <a:xfrm>
          <a:off x="0" y="297307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482600</xdr:colOff>
      <xdr:row>41</xdr:row>
      <xdr:rowOff>0</xdr:rowOff>
    </xdr:from>
    <xdr:ext cx="304800" cy="381403"/>
    <xdr:sp macro="" textlink="">
      <xdr:nvSpPr>
        <xdr:cNvPr id="8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A935F04-3965-5544-9694-A078EEF4B91D}"/>
            </a:ext>
          </a:extLst>
        </xdr:cNvPr>
        <xdr:cNvSpPr>
          <a:spLocks noChangeAspect="1" noChangeArrowheads="1"/>
        </xdr:cNvSpPr>
      </xdr:nvSpPr>
      <xdr:spPr bwMode="auto">
        <a:xfrm>
          <a:off x="3276600" y="28782434"/>
          <a:ext cx="304800" cy="3814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10756"/>
    <xdr:sp macro="" textlink="">
      <xdr:nvSpPr>
        <xdr:cNvPr id="8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D3C0D66-6FFF-CE4E-999B-F39806063975}"/>
            </a:ext>
          </a:extLst>
        </xdr:cNvPr>
        <xdr:cNvSpPr>
          <a:spLocks noChangeAspect="1" noChangeArrowheads="1"/>
        </xdr:cNvSpPr>
      </xdr:nvSpPr>
      <xdr:spPr bwMode="auto">
        <a:xfrm>
          <a:off x="0" y="31191200"/>
          <a:ext cx="304800" cy="41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482600</xdr:colOff>
      <xdr:row>41</xdr:row>
      <xdr:rowOff>0</xdr:rowOff>
    </xdr:from>
    <xdr:ext cx="304800" cy="381403"/>
    <xdr:sp macro="" textlink="">
      <xdr:nvSpPr>
        <xdr:cNvPr id="8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C2CE9FC-873B-674D-9F20-63F22580BA20}"/>
            </a:ext>
          </a:extLst>
        </xdr:cNvPr>
        <xdr:cNvSpPr>
          <a:spLocks noChangeAspect="1" noChangeArrowheads="1"/>
        </xdr:cNvSpPr>
      </xdr:nvSpPr>
      <xdr:spPr bwMode="auto">
        <a:xfrm>
          <a:off x="3276600" y="30662034"/>
          <a:ext cx="304800" cy="3814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36308"/>
    <xdr:sp macro="" textlink="">
      <xdr:nvSpPr>
        <xdr:cNvPr id="8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36ED081-82DB-7F48-AAFF-D14BF58E7BF8}"/>
            </a:ext>
          </a:extLst>
        </xdr:cNvPr>
        <xdr:cNvSpPr>
          <a:spLocks noChangeAspect="1" noChangeArrowheads="1"/>
        </xdr:cNvSpPr>
      </xdr:nvSpPr>
      <xdr:spPr bwMode="auto">
        <a:xfrm>
          <a:off x="0" y="27584400"/>
          <a:ext cx="304800" cy="4363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67181"/>
    <xdr:sp macro="" textlink="">
      <xdr:nvSpPr>
        <xdr:cNvPr id="8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FACD4C7-8648-0B40-AD6E-6E60D54FB4EC}"/>
            </a:ext>
          </a:extLst>
        </xdr:cNvPr>
        <xdr:cNvSpPr>
          <a:spLocks noChangeAspect="1" noChangeArrowheads="1"/>
        </xdr:cNvSpPr>
      </xdr:nvSpPr>
      <xdr:spPr bwMode="auto">
        <a:xfrm>
          <a:off x="0" y="27584400"/>
          <a:ext cx="304800" cy="467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29214"/>
    <xdr:sp macro="" textlink="">
      <xdr:nvSpPr>
        <xdr:cNvPr id="8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C3F5A6C-7454-BE4A-BF7B-DD26E75B31B7}"/>
            </a:ext>
          </a:extLst>
        </xdr:cNvPr>
        <xdr:cNvSpPr>
          <a:spLocks noChangeAspect="1" noChangeArrowheads="1"/>
        </xdr:cNvSpPr>
      </xdr:nvSpPr>
      <xdr:spPr bwMode="auto">
        <a:xfrm>
          <a:off x="0" y="27584400"/>
          <a:ext cx="304800" cy="429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32491"/>
    <xdr:sp macro="" textlink="">
      <xdr:nvSpPr>
        <xdr:cNvPr id="8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EE212CB-0131-9649-BC28-EDB0DAE2B3DB}"/>
            </a:ext>
          </a:extLst>
        </xdr:cNvPr>
        <xdr:cNvSpPr>
          <a:spLocks noChangeAspect="1" noChangeArrowheads="1"/>
        </xdr:cNvSpPr>
      </xdr:nvSpPr>
      <xdr:spPr bwMode="auto">
        <a:xfrm>
          <a:off x="0" y="27584400"/>
          <a:ext cx="304800" cy="432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09531"/>
    <xdr:sp macro="" textlink="">
      <xdr:nvSpPr>
        <xdr:cNvPr id="8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CCBC253-8055-AB41-A440-527076886330}"/>
            </a:ext>
          </a:extLst>
        </xdr:cNvPr>
        <xdr:cNvSpPr>
          <a:spLocks noChangeAspect="1" noChangeArrowheads="1"/>
        </xdr:cNvSpPr>
      </xdr:nvSpPr>
      <xdr:spPr bwMode="auto">
        <a:xfrm>
          <a:off x="0" y="41897300"/>
          <a:ext cx="304800" cy="4095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23152"/>
    <xdr:sp macro="" textlink="">
      <xdr:nvSpPr>
        <xdr:cNvPr id="8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8933058-D0D1-CF42-93C3-A943992F7E55}"/>
            </a:ext>
          </a:extLst>
        </xdr:cNvPr>
        <xdr:cNvSpPr>
          <a:spLocks noChangeAspect="1" noChangeArrowheads="1"/>
        </xdr:cNvSpPr>
      </xdr:nvSpPr>
      <xdr:spPr bwMode="auto">
        <a:xfrm>
          <a:off x="0" y="43802300"/>
          <a:ext cx="304800" cy="423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09531"/>
    <xdr:sp macro="" textlink="">
      <xdr:nvSpPr>
        <xdr:cNvPr id="9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48B42C7-0B50-3046-9BBE-868BE0706538}"/>
            </a:ext>
          </a:extLst>
        </xdr:cNvPr>
        <xdr:cNvSpPr>
          <a:spLocks noChangeAspect="1" noChangeArrowheads="1"/>
        </xdr:cNvSpPr>
      </xdr:nvSpPr>
      <xdr:spPr bwMode="auto">
        <a:xfrm>
          <a:off x="0" y="41897300"/>
          <a:ext cx="304800" cy="4095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482600</xdr:colOff>
      <xdr:row>41</xdr:row>
      <xdr:rowOff>0</xdr:rowOff>
    </xdr:from>
    <xdr:ext cx="304800" cy="382606"/>
    <xdr:sp macro="" textlink="">
      <xdr:nvSpPr>
        <xdr:cNvPr id="9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0C6B477-C6B7-914A-887D-0E893EEB9DA5}"/>
            </a:ext>
          </a:extLst>
        </xdr:cNvPr>
        <xdr:cNvSpPr>
          <a:spLocks noChangeAspect="1" noChangeArrowheads="1"/>
        </xdr:cNvSpPr>
      </xdr:nvSpPr>
      <xdr:spPr bwMode="auto">
        <a:xfrm>
          <a:off x="3276600" y="33519534"/>
          <a:ext cx="304800" cy="38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10756"/>
    <xdr:sp macro="" textlink="">
      <xdr:nvSpPr>
        <xdr:cNvPr id="9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3223431-C1D0-3848-BC3B-6591AFB72629}"/>
            </a:ext>
          </a:extLst>
        </xdr:cNvPr>
        <xdr:cNvSpPr>
          <a:spLocks noChangeAspect="1" noChangeArrowheads="1"/>
        </xdr:cNvSpPr>
      </xdr:nvSpPr>
      <xdr:spPr bwMode="auto">
        <a:xfrm>
          <a:off x="0" y="35928300"/>
          <a:ext cx="304800" cy="41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482600</xdr:colOff>
      <xdr:row>41</xdr:row>
      <xdr:rowOff>0</xdr:rowOff>
    </xdr:from>
    <xdr:ext cx="304800" cy="381403"/>
    <xdr:sp macro="" textlink="">
      <xdr:nvSpPr>
        <xdr:cNvPr id="9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F74C9C6-CC16-864B-A739-44821822A1C5}"/>
            </a:ext>
          </a:extLst>
        </xdr:cNvPr>
        <xdr:cNvSpPr>
          <a:spLocks noChangeAspect="1" noChangeArrowheads="1"/>
        </xdr:cNvSpPr>
      </xdr:nvSpPr>
      <xdr:spPr bwMode="auto">
        <a:xfrm>
          <a:off x="3276600" y="34306934"/>
          <a:ext cx="304800" cy="3814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482600</xdr:colOff>
      <xdr:row>41</xdr:row>
      <xdr:rowOff>0</xdr:rowOff>
    </xdr:from>
    <xdr:ext cx="304800" cy="382606"/>
    <xdr:sp macro="" textlink="">
      <xdr:nvSpPr>
        <xdr:cNvPr id="9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04E72622-8DD5-7145-B7DF-A8406B4F6860}"/>
            </a:ext>
          </a:extLst>
        </xdr:cNvPr>
        <xdr:cNvSpPr>
          <a:spLocks noChangeAspect="1" noChangeArrowheads="1"/>
        </xdr:cNvSpPr>
      </xdr:nvSpPr>
      <xdr:spPr bwMode="auto">
        <a:xfrm>
          <a:off x="3276600" y="34713334"/>
          <a:ext cx="304800" cy="3826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482600</xdr:colOff>
      <xdr:row>41</xdr:row>
      <xdr:rowOff>0</xdr:rowOff>
    </xdr:from>
    <xdr:ext cx="304800" cy="381403"/>
    <xdr:sp macro="" textlink="">
      <xdr:nvSpPr>
        <xdr:cNvPr id="9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E36DCD5-7601-EB47-A5E4-24DF159978E9}"/>
            </a:ext>
          </a:extLst>
        </xdr:cNvPr>
        <xdr:cNvSpPr>
          <a:spLocks noChangeAspect="1" noChangeArrowheads="1"/>
        </xdr:cNvSpPr>
      </xdr:nvSpPr>
      <xdr:spPr bwMode="auto">
        <a:xfrm>
          <a:off x="3276600" y="35119734"/>
          <a:ext cx="304800" cy="3814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9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CDCD5EB-BFBF-8946-B3F3-51E83D18C4B0}"/>
            </a:ext>
          </a:extLst>
        </xdr:cNvPr>
        <xdr:cNvSpPr>
          <a:spLocks noChangeAspect="1" noChangeArrowheads="1"/>
        </xdr:cNvSpPr>
      </xdr:nvSpPr>
      <xdr:spPr bwMode="auto">
        <a:xfrm>
          <a:off x="0" y="534797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9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4E4430A-FBF7-5B47-9F1E-CB58FD095D07}"/>
            </a:ext>
          </a:extLst>
        </xdr:cNvPr>
        <xdr:cNvSpPr>
          <a:spLocks noChangeAspect="1" noChangeArrowheads="1"/>
        </xdr:cNvSpPr>
      </xdr:nvSpPr>
      <xdr:spPr bwMode="auto">
        <a:xfrm>
          <a:off x="0" y="534797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10028"/>
    <xdr:sp macro="" textlink="">
      <xdr:nvSpPr>
        <xdr:cNvPr id="9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B9FB13F-7597-794A-9089-472137FC57ED}"/>
            </a:ext>
          </a:extLst>
        </xdr:cNvPr>
        <xdr:cNvSpPr>
          <a:spLocks noChangeAspect="1" noChangeArrowheads="1"/>
        </xdr:cNvSpPr>
      </xdr:nvSpPr>
      <xdr:spPr bwMode="auto">
        <a:xfrm>
          <a:off x="0" y="53086000"/>
          <a:ext cx="304800" cy="410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3762"/>
    <xdr:sp macro="" textlink="">
      <xdr:nvSpPr>
        <xdr:cNvPr id="9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70F82FA-5899-2C4E-A5AF-6DD9A8289EBB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37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7633"/>
    <xdr:sp macro="" textlink="">
      <xdr:nvSpPr>
        <xdr:cNvPr id="10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E07A958-951A-4144-8FF8-5A6E09E72CEC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7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3761"/>
    <xdr:sp macro="" textlink="">
      <xdr:nvSpPr>
        <xdr:cNvPr id="10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D063AF6-E7E3-834E-B958-456DADD6B7D2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3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0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FE6CF74-5ACA-1648-B5DE-621C7E9C9592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0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1B23C6E-2AE4-A349-AF76-D03E5A92E5C3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0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8E04D56B-6CA7-B448-BEB9-39CE37C3031D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0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8F3547A1-7837-7F48-A87A-E18EDB212D64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10756"/>
    <xdr:sp macro="" textlink="">
      <xdr:nvSpPr>
        <xdr:cNvPr id="10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3809406-63B1-194D-9F04-387AA1579A5B}"/>
            </a:ext>
          </a:extLst>
        </xdr:cNvPr>
        <xdr:cNvSpPr>
          <a:spLocks noChangeAspect="1" noChangeArrowheads="1"/>
        </xdr:cNvSpPr>
      </xdr:nvSpPr>
      <xdr:spPr bwMode="auto">
        <a:xfrm>
          <a:off x="0" y="34442400"/>
          <a:ext cx="304800" cy="410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0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24946E6-8E66-564D-A6E9-BE28FFCF3320}"/>
            </a:ext>
          </a:extLst>
        </xdr:cNvPr>
        <xdr:cNvSpPr>
          <a:spLocks noChangeAspect="1" noChangeArrowheads="1"/>
        </xdr:cNvSpPr>
      </xdr:nvSpPr>
      <xdr:spPr bwMode="auto">
        <a:xfrm>
          <a:off x="0" y="348488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0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3302B16-70F4-4C42-865C-332E24986079}"/>
            </a:ext>
          </a:extLst>
        </xdr:cNvPr>
        <xdr:cNvSpPr>
          <a:spLocks noChangeAspect="1" noChangeArrowheads="1"/>
        </xdr:cNvSpPr>
      </xdr:nvSpPr>
      <xdr:spPr bwMode="auto">
        <a:xfrm>
          <a:off x="0" y="348488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0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FD3667F-2661-FA43-9C8D-E0A1FD861204}"/>
            </a:ext>
          </a:extLst>
        </xdr:cNvPr>
        <xdr:cNvSpPr>
          <a:spLocks noChangeAspect="1" noChangeArrowheads="1"/>
        </xdr:cNvSpPr>
      </xdr:nvSpPr>
      <xdr:spPr bwMode="auto">
        <a:xfrm>
          <a:off x="0" y="351155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1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1206A11-5C49-EF47-A358-E558AB2FFC33}"/>
            </a:ext>
          </a:extLst>
        </xdr:cNvPr>
        <xdr:cNvSpPr>
          <a:spLocks noChangeAspect="1" noChangeArrowheads="1"/>
        </xdr:cNvSpPr>
      </xdr:nvSpPr>
      <xdr:spPr bwMode="auto">
        <a:xfrm>
          <a:off x="0" y="351155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01444"/>
    <xdr:sp macro="" textlink="">
      <xdr:nvSpPr>
        <xdr:cNvPr id="11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0C9C0127-78A9-824D-85DF-3F7E74A2B9B9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401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05315"/>
    <xdr:sp macro="" textlink="">
      <xdr:nvSpPr>
        <xdr:cNvPr id="11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4856CAA-8122-4C49-A9FF-D498208EE7C7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4053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01443"/>
    <xdr:sp macro="" textlink="">
      <xdr:nvSpPr>
        <xdr:cNvPr id="11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27781CF-252F-D347-B2E1-9E5E10A0F001}"/>
            </a:ext>
          </a:extLst>
        </xdr:cNvPr>
        <xdr:cNvSpPr>
          <a:spLocks noChangeAspect="1" noChangeArrowheads="1"/>
        </xdr:cNvSpPr>
      </xdr:nvSpPr>
      <xdr:spPr bwMode="auto">
        <a:xfrm>
          <a:off x="0" y="56337200"/>
          <a:ext cx="304800" cy="401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1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3E23C5F-34E4-D647-90F8-2677B845D95D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1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3D3530C-189B-534C-8986-EDFBD6E9C4ED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1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B62A81B-284A-5B4F-BAB1-F0147BF4614D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1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01C336B-20EC-3240-AC1E-A476D7A04327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3762"/>
    <xdr:sp macro="" textlink="">
      <xdr:nvSpPr>
        <xdr:cNvPr id="11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C6C7B5A-554C-A946-A50D-E3E4E6CDEDC9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37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7633"/>
    <xdr:sp macro="" textlink="">
      <xdr:nvSpPr>
        <xdr:cNvPr id="11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347EC96-EFEA-F447-9701-D08EEFB13482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7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3761"/>
    <xdr:sp macro="" textlink="">
      <xdr:nvSpPr>
        <xdr:cNvPr id="12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DED10FD-54EF-814D-BCDC-652414006554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3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2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B69CFFE-92D2-8A4F-ACB7-EC37EF028296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2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1713DF0-03AE-D048-9E22-CC7E8FD4C002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2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C239E48-0273-7A46-9E2A-32456A07247D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2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7F20AE4-7372-9F40-A71C-1CEB53C9A31E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12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DCA9824-3147-C745-AEE6-91026D47B410}"/>
            </a:ext>
          </a:extLst>
        </xdr:cNvPr>
        <xdr:cNvSpPr>
          <a:spLocks noChangeAspect="1" noChangeArrowheads="1"/>
        </xdr:cNvSpPr>
      </xdr:nvSpPr>
      <xdr:spPr bwMode="auto">
        <a:xfrm>
          <a:off x="0" y="498475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12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1D96F08-B20D-2541-9842-94E7BDBD5BC0}"/>
            </a:ext>
          </a:extLst>
        </xdr:cNvPr>
        <xdr:cNvSpPr>
          <a:spLocks noChangeAspect="1" noChangeArrowheads="1"/>
        </xdr:cNvSpPr>
      </xdr:nvSpPr>
      <xdr:spPr bwMode="auto">
        <a:xfrm>
          <a:off x="0" y="498475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88271"/>
    <xdr:sp macro="" textlink="">
      <xdr:nvSpPr>
        <xdr:cNvPr id="12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EBA091E-FE83-9948-A9AE-93388A95BF6D}"/>
            </a:ext>
          </a:extLst>
        </xdr:cNvPr>
        <xdr:cNvSpPr>
          <a:spLocks noChangeAspect="1" noChangeArrowheads="1"/>
        </xdr:cNvSpPr>
      </xdr:nvSpPr>
      <xdr:spPr bwMode="auto">
        <a:xfrm>
          <a:off x="0" y="49847500"/>
          <a:ext cx="304800" cy="388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22784"/>
    <xdr:sp macro="" textlink="">
      <xdr:nvSpPr>
        <xdr:cNvPr id="12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29848B5-9279-4549-8BCE-2915C17524EC}"/>
            </a:ext>
          </a:extLst>
        </xdr:cNvPr>
        <xdr:cNvSpPr>
          <a:spLocks noChangeAspect="1" noChangeArrowheads="1"/>
        </xdr:cNvSpPr>
      </xdr:nvSpPr>
      <xdr:spPr bwMode="auto">
        <a:xfrm>
          <a:off x="0" y="25819100"/>
          <a:ext cx="304800" cy="42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53657"/>
    <xdr:sp macro="" textlink="">
      <xdr:nvSpPr>
        <xdr:cNvPr id="12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4F7683C-7281-9F41-B8FD-785E5E34C820}"/>
            </a:ext>
          </a:extLst>
        </xdr:cNvPr>
        <xdr:cNvSpPr>
          <a:spLocks noChangeAspect="1" noChangeArrowheads="1"/>
        </xdr:cNvSpPr>
      </xdr:nvSpPr>
      <xdr:spPr bwMode="auto">
        <a:xfrm>
          <a:off x="0" y="25819100"/>
          <a:ext cx="304800" cy="4536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3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1AC484B-8B74-5445-AE63-AAFA2B8D5456}"/>
            </a:ext>
          </a:extLst>
        </xdr:cNvPr>
        <xdr:cNvSpPr>
          <a:spLocks noChangeAspect="1" noChangeArrowheads="1"/>
        </xdr:cNvSpPr>
      </xdr:nvSpPr>
      <xdr:spPr bwMode="auto">
        <a:xfrm>
          <a:off x="0" y="351155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3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411B0C8-CC0A-2A48-B473-0F4FD2B0761B}"/>
            </a:ext>
          </a:extLst>
        </xdr:cNvPr>
        <xdr:cNvSpPr>
          <a:spLocks noChangeAspect="1" noChangeArrowheads="1"/>
        </xdr:cNvSpPr>
      </xdr:nvSpPr>
      <xdr:spPr bwMode="auto">
        <a:xfrm>
          <a:off x="0" y="351155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3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D9C561F-3F26-704E-A064-5DC8881C4C6E}"/>
            </a:ext>
          </a:extLst>
        </xdr:cNvPr>
        <xdr:cNvSpPr>
          <a:spLocks noChangeAspect="1" noChangeArrowheads="1"/>
        </xdr:cNvSpPr>
      </xdr:nvSpPr>
      <xdr:spPr bwMode="auto">
        <a:xfrm>
          <a:off x="0" y="355219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3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D5D3136-737F-E046-9483-2A1DC4D9F89D}"/>
            </a:ext>
          </a:extLst>
        </xdr:cNvPr>
        <xdr:cNvSpPr>
          <a:spLocks noChangeAspect="1" noChangeArrowheads="1"/>
        </xdr:cNvSpPr>
      </xdr:nvSpPr>
      <xdr:spPr bwMode="auto">
        <a:xfrm>
          <a:off x="0" y="355219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3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8E58648-DF8B-254F-84FF-2474C8282946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3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6F1AEBF-4615-BD4C-AE65-1E4157DBE176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3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4D9CF90-E08C-8346-B345-AD85700D3124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3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92356C3-888D-AF47-8613-8F5D1A76629D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3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F84224B-2E69-EA42-B15D-B21CA8BD92A0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3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0927AF3-9E84-B74F-9DDB-8708AE6C92C4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4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A5B8D7B-E37F-984D-ADE3-F033766DF99E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3762"/>
    <xdr:sp macro="" textlink="">
      <xdr:nvSpPr>
        <xdr:cNvPr id="14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5CC02A6-73BD-994A-B65D-7C800C8890F1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37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7633"/>
    <xdr:sp macro="" textlink="">
      <xdr:nvSpPr>
        <xdr:cNvPr id="14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A3F6D79-DBC2-334D-B35C-A073EB824665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7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3761"/>
    <xdr:sp macro="" textlink="">
      <xdr:nvSpPr>
        <xdr:cNvPr id="14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1A10B19-5FD0-364C-8BE4-9F5C39C7B107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3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4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DDC9FBA-85F0-6B48-BE04-BE69DE07D12D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4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DFC92B9-B96A-6640-B613-72B750F9E7F2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4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0BAC15A2-E96E-634B-BBB6-12177F929745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4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A69C7CF-037F-3F42-8F6F-3BBAB09192A9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01444"/>
    <xdr:sp macro="" textlink="">
      <xdr:nvSpPr>
        <xdr:cNvPr id="14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D677550-3DAF-3C4C-BF98-8C121AEB58E4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401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05315"/>
    <xdr:sp macro="" textlink="">
      <xdr:nvSpPr>
        <xdr:cNvPr id="14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4A4BBEE7-96B6-7D49-8487-1BB0C7A5CAD6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4053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01443"/>
    <xdr:sp macro="" textlink="">
      <xdr:nvSpPr>
        <xdr:cNvPr id="15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6E96ECA-FE50-0B4A-9028-E386C8943C60}"/>
            </a:ext>
          </a:extLst>
        </xdr:cNvPr>
        <xdr:cNvSpPr>
          <a:spLocks noChangeAspect="1" noChangeArrowheads="1"/>
        </xdr:cNvSpPr>
      </xdr:nvSpPr>
      <xdr:spPr bwMode="auto">
        <a:xfrm>
          <a:off x="0" y="56730900"/>
          <a:ext cx="304800" cy="401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5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1E2D106-C0DD-AE4B-8803-1BD311CC62A6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5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9C5BF8D-D79E-784C-B0AC-A39F71BF48CA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5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5F3F2CD-A6A3-0E4C-AEBF-DE808300BA76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5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B047040-D36D-6740-A735-88BA5F1B90EA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3762"/>
    <xdr:sp macro="" textlink="">
      <xdr:nvSpPr>
        <xdr:cNvPr id="15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9ABB350-05D3-7143-B411-E95BB9B81C48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37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7633"/>
    <xdr:sp macro="" textlink="">
      <xdr:nvSpPr>
        <xdr:cNvPr id="15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821F1577-FBA5-364A-BD91-9277B4A37AF3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7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3761"/>
    <xdr:sp macro="" textlink="">
      <xdr:nvSpPr>
        <xdr:cNvPr id="15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036EBA39-DA9C-2444-8F0E-DAFB4D11435C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3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5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211A6ED2-DF9A-EF49-B18B-5EDBD2E6F9B5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5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1AE8DC7-B645-CD49-80DC-EC8AEC98BBE1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6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5EC0752-30BB-E94F-8581-856AB0A1FC93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390081"/>
    <xdr:sp macro="" textlink="">
      <xdr:nvSpPr>
        <xdr:cNvPr id="16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2ED61E9-B2C6-1E4D-91AD-8E6811672694}"/>
            </a:ext>
          </a:extLst>
        </xdr:cNvPr>
        <xdr:cNvSpPr>
          <a:spLocks noChangeAspect="1" noChangeArrowheads="1"/>
        </xdr:cNvSpPr>
      </xdr:nvSpPr>
      <xdr:spPr bwMode="auto">
        <a:xfrm>
          <a:off x="0" y="57137300"/>
          <a:ext cx="304800" cy="390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35749"/>
    <xdr:sp macro="" textlink="">
      <xdr:nvSpPr>
        <xdr:cNvPr id="16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B6FDA27-EEDA-484D-9590-D746D5B4AAB5}"/>
            </a:ext>
          </a:extLst>
        </xdr:cNvPr>
        <xdr:cNvSpPr>
          <a:spLocks noChangeAspect="1" noChangeArrowheads="1"/>
        </xdr:cNvSpPr>
      </xdr:nvSpPr>
      <xdr:spPr bwMode="auto">
        <a:xfrm>
          <a:off x="0" y="25819100"/>
          <a:ext cx="304800" cy="435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66622"/>
    <xdr:sp macro="" textlink="">
      <xdr:nvSpPr>
        <xdr:cNvPr id="16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6EEBE66-BAD5-EE42-83ED-B38A4678AD93}"/>
            </a:ext>
          </a:extLst>
        </xdr:cNvPr>
        <xdr:cNvSpPr>
          <a:spLocks noChangeAspect="1" noChangeArrowheads="1"/>
        </xdr:cNvSpPr>
      </xdr:nvSpPr>
      <xdr:spPr bwMode="auto">
        <a:xfrm>
          <a:off x="0" y="25819100"/>
          <a:ext cx="304800" cy="4666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22784"/>
    <xdr:sp macro="" textlink="">
      <xdr:nvSpPr>
        <xdr:cNvPr id="16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0976F04-3305-F34E-A3F6-BD336BDB1DE4}"/>
            </a:ext>
          </a:extLst>
        </xdr:cNvPr>
        <xdr:cNvSpPr>
          <a:spLocks noChangeAspect="1" noChangeArrowheads="1"/>
        </xdr:cNvSpPr>
      </xdr:nvSpPr>
      <xdr:spPr bwMode="auto">
        <a:xfrm>
          <a:off x="0" y="26238200"/>
          <a:ext cx="304800" cy="42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53657"/>
    <xdr:sp macro="" textlink="">
      <xdr:nvSpPr>
        <xdr:cNvPr id="16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3A1C786B-43FF-0043-9043-4736DC40A7B8}"/>
            </a:ext>
          </a:extLst>
        </xdr:cNvPr>
        <xdr:cNvSpPr>
          <a:spLocks noChangeAspect="1" noChangeArrowheads="1"/>
        </xdr:cNvSpPr>
      </xdr:nvSpPr>
      <xdr:spPr bwMode="auto">
        <a:xfrm>
          <a:off x="0" y="26238200"/>
          <a:ext cx="304800" cy="4536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6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84609542-7592-204B-9504-88FF4DA4D056}"/>
            </a:ext>
          </a:extLst>
        </xdr:cNvPr>
        <xdr:cNvSpPr>
          <a:spLocks noChangeAspect="1" noChangeArrowheads="1"/>
        </xdr:cNvSpPr>
      </xdr:nvSpPr>
      <xdr:spPr bwMode="auto">
        <a:xfrm>
          <a:off x="0" y="348488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6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3A7B77C1-BC6C-CE45-BAA2-A070ADE3F026}"/>
            </a:ext>
          </a:extLst>
        </xdr:cNvPr>
        <xdr:cNvSpPr>
          <a:spLocks noChangeAspect="1" noChangeArrowheads="1"/>
        </xdr:cNvSpPr>
      </xdr:nvSpPr>
      <xdr:spPr bwMode="auto">
        <a:xfrm>
          <a:off x="0" y="348488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6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F5B6780-6F81-2E48-9420-6F9592078243}"/>
            </a:ext>
          </a:extLst>
        </xdr:cNvPr>
        <xdr:cNvSpPr>
          <a:spLocks noChangeAspect="1" noChangeArrowheads="1"/>
        </xdr:cNvSpPr>
      </xdr:nvSpPr>
      <xdr:spPr bwMode="auto">
        <a:xfrm>
          <a:off x="0" y="348488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6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57F7DAC-1480-A74A-91D6-AE7940F1C42D}"/>
            </a:ext>
          </a:extLst>
        </xdr:cNvPr>
        <xdr:cNvSpPr>
          <a:spLocks noChangeAspect="1" noChangeArrowheads="1"/>
        </xdr:cNvSpPr>
      </xdr:nvSpPr>
      <xdr:spPr bwMode="auto">
        <a:xfrm>
          <a:off x="0" y="348488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7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432813F-C09B-4D4E-BF0F-4E718AC84C5C}"/>
            </a:ext>
          </a:extLst>
        </xdr:cNvPr>
        <xdr:cNvSpPr>
          <a:spLocks noChangeAspect="1" noChangeArrowheads="1"/>
        </xdr:cNvSpPr>
      </xdr:nvSpPr>
      <xdr:spPr bwMode="auto">
        <a:xfrm>
          <a:off x="0" y="351155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7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D079ACF-9E0E-204E-AA7D-9065CE939043}"/>
            </a:ext>
          </a:extLst>
        </xdr:cNvPr>
        <xdr:cNvSpPr>
          <a:spLocks noChangeAspect="1" noChangeArrowheads="1"/>
        </xdr:cNvSpPr>
      </xdr:nvSpPr>
      <xdr:spPr bwMode="auto">
        <a:xfrm>
          <a:off x="0" y="351155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28923"/>
    <xdr:sp macro="" textlink="">
      <xdr:nvSpPr>
        <xdr:cNvPr id="17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5372AC04-9572-544F-B62C-B11A7CD6029B}"/>
            </a:ext>
          </a:extLst>
        </xdr:cNvPr>
        <xdr:cNvSpPr>
          <a:spLocks noChangeAspect="1" noChangeArrowheads="1"/>
        </xdr:cNvSpPr>
      </xdr:nvSpPr>
      <xdr:spPr bwMode="auto">
        <a:xfrm>
          <a:off x="0" y="26424912"/>
          <a:ext cx="304800" cy="4289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32184"/>
    <xdr:sp macro="" textlink="">
      <xdr:nvSpPr>
        <xdr:cNvPr id="17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1ED488E-60F2-2642-A48C-3184DB5B1A18}"/>
            </a:ext>
          </a:extLst>
        </xdr:cNvPr>
        <xdr:cNvSpPr>
          <a:spLocks noChangeAspect="1" noChangeArrowheads="1"/>
        </xdr:cNvSpPr>
      </xdr:nvSpPr>
      <xdr:spPr bwMode="auto">
        <a:xfrm>
          <a:off x="0" y="25333158"/>
          <a:ext cx="304800" cy="432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63057"/>
    <xdr:sp macro="" textlink="">
      <xdr:nvSpPr>
        <xdr:cNvPr id="17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8282140-9AE5-794E-BA90-27736234E22A}"/>
            </a:ext>
          </a:extLst>
        </xdr:cNvPr>
        <xdr:cNvSpPr>
          <a:spLocks noChangeAspect="1" noChangeArrowheads="1"/>
        </xdr:cNvSpPr>
      </xdr:nvSpPr>
      <xdr:spPr bwMode="auto">
        <a:xfrm>
          <a:off x="0" y="25333158"/>
          <a:ext cx="304800" cy="4630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22784"/>
    <xdr:sp macro="" textlink="">
      <xdr:nvSpPr>
        <xdr:cNvPr id="17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99FF1BFA-4137-A444-B707-5DDCFA690F76}"/>
            </a:ext>
          </a:extLst>
        </xdr:cNvPr>
        <xdr:cNvSpPr>
          <a:spLocks noChangeAspect="1" noChangeArrowheads="1"/>
        </xdr:cNvSpPr>
      </xdr:nvSpPr>
      <xdr:spPr bwMode="auto">
        <a:xfrm>
          <a:off x="0" y="25600526"/>
          <a:ext cx="304800" cy="42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53657"/>
    <xdr:sp macro="" textlink="">
      <xdr:nvSpPr>
        <xdr:cNvPr id="17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E2627EB3-4AE9-C44F-8BE5-C2C77486B0AB}"/>
            </a:ext>
          </a:extLst>
        </xdr:cNvPr>
        <xdr:cNvSpPr>
          <a:spLocks noChangeAspect="1" noChangeArrowheads="1"/>
        </xdr:cNvSpPr>
      </xdr:nvSpPr>
      <xdr:spPr bwMode="auto">
        <a:xfrm>
          <a:off x="0" y="25600526"/>
          <a:ext cx="304800" cy="4536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35749"/>
    <xdr:sp macro="" textlink="">
      <xdr:nvSpPr>
        <xdr:cNvPr id="17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34C3AA65-CC46-2346-B82D-1D5F741C6B6B}"/>
            </a:ext>
          </a:extLst>
        </xdr:cNvPr>
        <xdr:cNvSpPr>
          <a:spLocks noChangeAspect="1" noChangeArrowheads="1"/>
        </xdr:cNvSpPr>
      </xdr:nvSpPr>
      <xdr:spPr bwMode="auto">
        <a:xfrm>
          <a:off x="0" y="25600526"/>
          <a:ext cx="304800" cy="435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66622"/>
    <xdr:sp macro="" textlink="">
      <xdr:nvSpPr>
        <xdr:cNvPr id="17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E9BAEA3-D867-F548-A4BD-69080DC79B00}"/>
            </a:ext>
          </a:extLst>
        </xdr:cNvPr>
        <xdr:cNvSpPr>
          <a:spLocks noChangeAspect="1" noChangeArrowheads="1"/>
        </xdr:cNvSpPr>
      </xdr:nvSpPr>
      <xdr:spPr bwMode="auto">
        <a:xfrm>
          <a:off x="0" y="25600526"/>
          <a:ext cx="304800" cy="4666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22784"/>
    <xdr:sp macro="" textlink="">
      <xdr:nvSpPr>
        <xdr:cNvPr id="17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412A41B-F2E8-1C41-9905-AB419C0471B1}"/>
            </a:ext>
          </a:extLst>
        </xdr:cNvPr>
        <xdr:cNvSpPr>
          <a:spLocks noChangeAspect="1" noChangeArrowheads="1"/>
        </xdr:cNvSpPr>
      </xdr:nvSpPr>
      <xdr:spPr bwMode="auto">
        <a:xfrm>
          <a:off x="0" y="26023860"/>
          <a:ext cx="304800" cy="42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53657"/>
    <xdr:sp macro="" textlink="">
      <xdr:nvSpPr>
        <xdr:cNvPr id="18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787C08BA-9864-BE4A-9830-77E0C1BDD41B}"/>
            </a:ext>
          </a:extLst>
        </xdr:cNvPr>
        <xdr:cNvSpPr>
          <a:spLocks noChangeAspect="1" noChangeArrowheads="1"/>
        </xdr:cNvSpPr>
      </xdr:nvSpPr>
      <xdr:spPr bwMode="auto">
        <a:xfrm>
          <a:off x="0" y="26023860"/>
          <a:ext cx="304800" cy="4536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53657"/>
    <xdr:sp macro="" textlink="">
      <xdr:nvSpPr>
        <xdr:cNvPr id="18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86C23A38-8F07-0344-80B5-CC947F9FB48B}"/>
            </a:ext>
          </a:extLst>
        </xdr:cNvPr>
        <xdr:cNvSpPr>
          <a:spLocks noChangeAspect="1" noChangeArrowheads="1"/>
        </xdr:cNvSpPr>
      </xdr:nvSpPr>
      <xdr:spPr bwMode="auto">
        <a:xfrm>
          <a:off x="0" y="25600526"/>
          <a:ext cx="304800" cy="4536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35749"/>
    <xdr:sp macro="" textlink="">
      <xdr:nvSpPr>
        <xdr:cNvPr id="18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FD723F1D-38D4-3B45-AEA8-2185B3E56A5C}"/>
            </a:ext>
          </a:extLst>
        </xdr:cNvPr>
        <xdr:cNvSpPr>
          <a:spLocks noChangeAspect="1" noChangeArrowheads="1"/>
        </xdr:cNvSpPr>
      </xdr:nvSpPr>
      <xdr:spPr bwMode="auto">
        <a:xfrm>
          <a:off x="0" y="25600526"/>
          <a:ext cx="304800" cy="4357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66622"/>
    <xdr:sp macro="" textlink="">
      <xdr:nvSpPr>
        <xdr:cNvPr id="18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4B3E5D2-3B14-ED4E-BF25-DB579595E0FA}"/>
            </a:ext>
          </a:extLst>
        </xdr:cNvPr>
        <xdr:cNvSpPr>
          <a:spLocks noChangeAspect="1" noChangeArrowheads="1"/>
        </xdr:cNvSpPr>
      </xdr:nvSpPr>
      <xdr:spPr bwMode="auto">
        <a:xfrm>
          <a:off x="0" y="25600526"/>
          <a:ext cx="304800" cy="4666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22784"/>
    <xdr:sp macro="" textlink="">
      <xdr:nvSpPr>
        <xdr:cNvPr id="184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D101A87F-5C72-C049-90EB-37D8701EF7A3}"/>
            </a:ext>
          </a:extLst>
        </xdr:cNvPr>
        <xdr:cNvSpPr>
          <a:spLocks noChangeAspect="1" noChangeArrowheads="1"/>
        </xdr:cNvSpPr>
      </xdr:nvSpPr>
      <xdr:spPr bwMode="auto">
        <a:xfrm>
          <a:off x="0" y="26023860"/>
          <a:ext cx="304800" cy="42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53657"/>
    <xdr:sp macro="" textlink="">
      <xdr:nvSpPr>
        <xdr:cNvPr id="185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B1C856E5-51CF-8649-9D05-E42C4E4E48C7}"/>
            </a:ext>
          </a:extLst>
        </xdr:cNvPr>
        <xdr:cNvSpPr>
          <a:spLocks noChangeAspect="1" noChangeArrowheads="1"/>
        </xdr:cNvSpPr>
      </xdr:nvSpPr>
      <xdr:spPr bwMode="auto">
        <a:xfrm>
          <a:off x="0" y="26023860"/>
          <a:ext cx="304800" cy="4536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86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F929CE2-158D-BF4D-8789-F9016EFA9C42}"/>
            </a:ext>
          </a:extLst>
        </xdr:cNvPr>
        <xdr:cNvSpPr>
          <a:spLocks noChangeAspect="1" noChangeArrowheads="1"/>
        </xdr:cNvSpPr>
      </xdr:nvSpPr>
      <xdr:spPr bwMode="auto">
        <a:xfrm>
          <a:off x="0" y="377190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87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727E596-8447-AA47-B2AF-7C35C3B80935}"/>
            </a:ext>
          </a:extLst>
        </xdr:cNvPr>
        <xdr:cNvSpPr>
          <a:spLocks noChangeAspect="1" noChangeArrowheads="1"/>
        </xdr:cNvSpPr>
      </xdr:nvSpPr>
      <xdr:spPr bwMode="auto">
        <a:xfrm>
          <a:off x="0" y="377190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88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0CE88602-25B6-A14C-B83F-9CAF59ED8398}"/>
            </a:ext>
          </a:extLst>
        </xdr:cNvPr>
        <xdr:cNvSpPr>
          <a:spLocks noChangeAspect="1" noChangeArrowheads="1"/>
        </xdr:cNvSpPr>
      </xdr:nvSpPr>
      <xdr:spPr bwMode="auto">
        <a:xfrm>
          <a:off x="0" y="377190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89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642C380F-0AFA-D543-A351-DA5CE5A9BB02}"/>
            </a:ext>
          </a:extLst>
        </xdr:cNvPr>
        <xdr:cNvSpPr>
          <a:spLocks noChangeAspect="1" noChangeArrowheads="1"/>
        </xdr:cNvSpPr>
      </xdr:nvSpPr>
      <xdr:spPr bwMode="auto">
        <a:xfrm>
          <a:off x="0" y="377190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90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1A865E54-39D9-BC43-94AE-05D4DDCEBDAC}"/>
            </a:ext>
          </a:extLst>
        </xdr:cNvPr>
        <xdr:cNvSpPr>
          <a:spLocks noChangeAspect="1" noChangeArrowheads="1"/>
        </xdr:cNvSpPr>
      </xdr:nvSpPr>
      <xdr:spPr bwMode="auto">
        <a:xfrm>
          <a:off x="0" y="381508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91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AEB9C37A-3020-A042-9CF4-634CC7AB1CF6}"/>
            </a:ext>
          </a:extLst>
        </xdr:cNvPr>
        <xdr:cNvSpPr>
          <a:spLocks noChangeAspect="1" noChangeArrowheads="1"/>
        </xdr:cNvSpPr>
      </xdr:nvSpPr>
      <xdr:spPr bwMode="auto">
        <a:xfrm>
          <a:off x="0" y="381508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44216"/>
    <xdr:sp macro="" textlink="">
      <xdr:nvSpPr>
        <xdr:cNvPr id="192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C2FB437E-44EB-2B41-AD2D-77BD1F9751C6}"/>
            </a:ext>
          </a:extLst>
        </xdr:cNvPr>
        <xdr:cNvSpPr>
          <a:spLocks noChangeAspect="1" noChangeArrowheads="1"/>
        </xdr:cNvSpPr>
      </xdr:nvSpPr>
      <xdr:spPr bwMode="auto">
        <a:xfrm>
          <a:off x="0" y="37719000"/>
          <a:ext cx="304800" cy="444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41</xdr:row>
      <xdr:rowOff>0</xdr:rowOff>
    </xdr:from>
    <xdr:ext cx="304800" cy="475089"/>
    <xdr:sp macro="" textlink="">
      <xdr:nvSpPr>
        <xdr:cNvPr id="193" name=":0_139" descr="https://plus.google.com/u/0/_/focus/photos/private/AIbEiAIAAABECOSgl4eSlIaxggEiC3ZjYXJkX3Bob3RvKig4N2JkYWEyYjZiMWZkYjhkNjY2YThjYjMwNDQ2YWMzNjY5ZjVlOWU4MAGL7aIN3SJ-_ByixezOb3kaLk4IeQ?sz=32">
          <a:extLst>
            <a:ext uri="{FF2B5EF4-FFF2-40B4-BE49-F238E27FC236}">
              <a16:creationId xmlns:a16="http://schemas.microsoft.com/office/drawing/2014/main" id="{3AF93336-5C87-D542-97A6-F11FB6B88EC3}"/>
            </a:ext>
          </a:extLst>
        </xdr:cNvPr>
        <xdr:cNvSpPr>
          <a:spLocks noChangeAspect="1" noChangeArrowheads="1"/>
        </xdr:cNvSpPr>
      </xdr:nvSpPr>
      <xdr:spPr bwMode="auto">
        <a:xfrm>
          <a:off x="0" y="37719000"/>
          <a:ext cx="304800" cy="475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at.gob.mx/Users/FUAB771H/AppData/Local/Microsoft/Windows/Temporary%20Internet%20Files/Content.Outlook/7X7O0N0A/FORMATO%20DE%20CFDI%20%201108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RLIN%20TRUCKING%205/Dropbox/Urlin%20Trucking%202020/Empleados/Asignaci&#243;n%20Sema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DI"/>
      <sheetName val="Tipo de regimenes"/>
      <sheetName val="Catálogo de pago"/>
      <sheetName val="Uso de comprobantes"/>
      <sheetName val="Hoja4"/>
      <sheetName val="Paises moneda"/>
      <sheetName val="Prod y serv Actv Prof"/>
      <sheetName val="Colegiatura"/>
      <sheetName val="Tipos de comprobante"/>
      <sheetName val="EMPRESAS"/>
      <sheetName val="c_FormaPago"/>
      <sheetName val="c_MetodoPago"/>
    </sheetNames>
    <sheetDataSet>
      <sheetData sheetId="0"/>
      <sheetData sheetId="1"/>
      <sheetData sheetId="2">
        <row r="7">
          <cell r="C7" t="str">
            <v>Seleccione</v>
          </cell>
        </row>
        <row r="8">
          <cell r="C8" t="str">
            <v>Efectivo</v>
          </cell>
        </row>
        <row r="9">
          <cell r="C9" t="str">
            <v>Transferencia electrónica</v>
          </cell>
        </row>
        <row r="10">
          <cell r="C10" t="str">
            <v>Cheque</v>
          </cell>
        </row>
        <row r="11">
          <cell r="C11" t="str">
            <v>Tarjeta</v>
          </cell>
        </row>
        <row r="12">
          <cell r="C12" t="str">
            <v>Pago en especie</v>
          </cell>
        </row>
        <row r="13">
          <cell r="C13" t="str">
            <v>Permuta</v>
          </cell>
        </row>
        <row r="14">
          <cell r="C14" t="str">
            <v>Compensación</v>
          </cell>
        </row>
        <row r="18">
          <cell r="C18" t="str">
            <v>Seleccione</v>
          </cell>
        </row>
        <row r="19">
          <cell r="C19" t="str">
            <v>Una sola exhibición</v>
          </cell>
        </row>
        <row r="20">
          <cell r="C20" t="str">
            <v>Parcialidades</v>
          </cell>
        </row>
        <row r="21">
          <cell r="C21" t="str">
            <v>Diferido</v>
          </cell>
        </row>
      </sheetData>
      <sheetData sheetId="3">
        <row r="5">
          <cell r="B5" t="str">
            <v>Gastos propios de la actividad</v>
          </cell>
        </row>
        <row r="10">
          <cell r="B10" t="str">
            <v>Deducción de inversiones</v>
          </cell>
        </row>
        <row r="21">
          <cell r="B21" t="str">
            <v>Deducciones personales</v>
          </cell>
        </row>
      </sheetData>
      <sheetData sheetId="4">
        <row r="6">
          <cell r="B6" t="str">
            <v>Seleccione</v>
          </cell>
        </row>
        <row r="7">
          <cell r="B7" t="str">
            <v>Gastos propios de la actividad</v>
          </cell>
        </row>
        <row r="8">
          <cell r="B8" t="str">
            <v>Deducción de inversiones</v>
          </cell>
        </row>
        <row r="9">
          <cell r="B9" t="str">
            <v>Deducciones personales</v>
          </cell>
        </row>
        <row r="11">
          <cell r="C11" t="str">
            <v>Adquisición de mercancias</v>
          </cell>
        </row>
        <row r="12">
          <cell r="C12" t="str">
            <v>Gastos en general</v>
          </cell>
        </row>
        <row r="13">
          <cell r="C13" t="str">
            <v>Construcciones</v>
          </cell>
        </row>
        <row r="14">
          <cell r="C14" t="str">
            <v>Mobilario y equipo de oficina por inversiones</v>
          </cell>
        </row>
        <row r="15">
          <cell r="C15" t="str">
            <v>Equipo de transporte</v>
          </cell>
        </row>
        <row r="16">
          <cell r="C16" t="str">
            <v>Equipo de computo y accesorios</v>
          </cell>
        </row>
        <row r="17">
          <cell r="C17" t="str">
            <v>Dados, troqueles, moldes, matrices y herramental</v>
          </cell>
        </row>
        <row r="18">
          <cell r="C18" t="str">
            <v>Comunicaciones telefónicas</v>
          </cell>
        </row>
        <row r="19">
          <cell r="C19" t="str">
            <v>Comunicaciones satelitales</v>
          </cell>
        </row>
        <row r="20">
          <cell r="C20" t="str">
            <v>Otra maquinaria y equipo</v>
          </cell>
        </row>
        <row r="21">
          <cell r="C21" t="str">
            <v>Honorarios médicos, dentales y gastos hospitalarios.</v>
          </cell>
        </row>
        <row r="22">
          <cell r="C22" t="str">
            <v>Gastos médicos por incapacidad o discapacidad</v>
          </cell>
        </row>
        <row r="23">
          <cell r="C23" t="str">
            <v>Gastos funerales.</v>
          </cell>
        </row>
        <row r="24">
          <cell r="C24" t="str">
            <v>Donativos.</v>
          </cell>
        </row>
        <row r="25">
          <cell r="C25" t="str">
            <v>Intereses reales efectivamente pagados por créditos hipotecarios (casa habitación).</v>
          </cell>
        </row>
        <row r="26">
          <cell r="C26" t="str">
            <v>Aportaciones voluntarias al SAR.</v>
          </cell>
        </row>
        <row r="27">
          <cell r="C27" t="str">
            <v>Primas por seguros de gastos médicos.</v>
          </cell>
        </row>
        <row r="28">
          <cell r="C28" t="str">
            <v>Gastos de transportación escolar obligatoria.</v>
          </cell>
        </row>
        <row r="29">
          <cell r="C29" t="str">
            <v>Depósitos en cuentas para el ahorro, primas que tengan como base planes de pensiones.</v>
          </cell>
        </row>
        <row r="30">
          <cell r="C30" t="str">
            <v>Pagos por servicios educativos (colegiaturas)</v>
          </cell>
        </row>
      </sheetData>
      <sheetData sheetId="5">
        <row r="5">
          <cell r="B5" t="str">
            <v>Seleccione</v>
          </cell>
          <cell r="C5" t="str">
            <v>Seleccione</v>
          </cell>
        </row>
        <row r="6">
          <cell r="B6" t="str">
            <v>Afganistán</v>
          </cell>
          <cell r="C6" t="str">
            <v>afgani</v>
          </cell>
        </row>
        <row r="7">
          <cell r="B7" t="str">
            <v>Albania</v>
          </cell>
          <cell r="C7" t="str">
            <v>lek</v>
          </cell>
        </row>
        <row r="8">
          <cell r="B8" t="str">
            <v>Reino Unido</v>
          </cell>
          <cell r="C8" t="str">
            <v>libra esterlina</v>
          </cell>
        </row>
        <row r="9">
          <cell r="B9" t="str">
            <v>Argelia</v>
          </cell>
          <cell r="C9" t="str">
            <v>dinar</v>
          </cell>
        </row>
        <row r="10">
          <cell r="B10" t="str">
            <v>Andorra</v>
          </cell>
          <cell r="C10" t="str">
            <v>euro</v>
          </cell>
        </row>
        <row r="11">
          <cell r="B11" t="str">
            <v>Angola</v>
          </cell>
          <cell r="C11" t="str">
            <v>kuanza de Angola</v>
          </cell>
        </row>
        <row r="12">
          <cell r="B12" t="str">
            <v>Argentina</v>
          </cell>
          <cell r="C12" t="str">
            <v>peso argentino</v>
          </cell>
        </row>
        <row r="13">
          <cell r="B13" t="str">
            <v>Armenia</v>
          </cell>
          <cell r="C13" t="str">
            <v>dram armenio</v>
          </cell>
        </row>
        <row r="14">
          <cell r="B14" t="str">
            <v>Aruba</v>
          </cell>
          <cell r="C14" t="str">
            <v>florín arubano</v>
          </cell>
        </row>
        <row r="15">
          <cell r="B15" t="str">
            <v>Australia</v>
          </cell>
          <cell r="C15" t="str">
            <v>dólar australiano</v>
          </cell>
        </row>
        <row r="16">
          <cell r="B16" t="str">
            <v>Austria</v>
          </cell>
          <cell r="C16" t="str">
            <v>euro</v>
          </cell>
        </row>
        <row r="17">
          <cell r="B17" t="str">
            <v>Azerbayán</v>
          </cell>
          <cell r="C17" t="str">
            <v>manat azerbayano</v>
          </cell>
        </row>
        <row r="18">
          <cell r="B18" t="str">
            <v>Bahamas</v>
          </cell>
          <cell r="C18" t="str">
            <v>dólar de las Bahamas</v>
          </cell>
        </row>
        <row r="19">
          <cell r="B19" t="str">
            <v>Baréin, Bahrein</v>
          </cell>
          <cell r="C19" t="str">
            <v>dinar de Baréin</v>
          </cell>
        </row>
        <row r="20">
          <cell r="B20" t="str">
            <v>Bangladés, Bangladesh</v>
          </cell>
          <cell r="C20" t="str">
            <v>taka de Bangladés</v>
          </cell>
        </row>
        <row r="21">
          <cell r="B21" t="str">
            <v>Barbados</v>
          </cell>
          <cell r="C21" t="str">
            <v>dólar de las Barbados</v>
          </cell>
        </row>
        <row r="22">
          <cell r="B22" t="str">
            <v>Bielorrusia, Belarús</v>
          </cell>
          <cell r="C22" t="str">
            <v>rublo bielorruso</v>
          </cell>
        </row>
        <row r="23">
          <cell r="B23" t="str">
            <v>Bélgica</v>
          </cell>
          <cell r="C23" t="str">
            <v>euro</v>
          </cell>
        </row>
        <row r="24">
          <cell r="B24" t="str">
            <v>Belice</v>
          </cell>
          <cell r="C24" t="str">
            <v>dólar beliceño</v>
          </cell>
        </row>
        <row r="25">
          <cell r="B25" t="str">
            <v>Bután</v>
          </cell>
          <cell r="C25" t="str">
            <v>gultrum butanés</v>
          </cell>
        </row>
        <row r="26">
          <cell r="B26" t="str">
            <v>Bolivia</v>
          </cell>
          <cell r="C26" t="str">
            <v>boliviano</v>
          </cell>
        </row>
        <row r="27">
          <cell r="B27" t="str">
            <v>Bosnia y Herzegovina</v>
          </cell>
          <cell r="C27" t="str">
            <v>marco convertible de Bosnia y Herzegovina</v>
          </cell>
        </row>
        <row r="28">
          <cell r="B28" t="str">
            <v>Botsuana, Botswana</v>
          </cell>
          <cell r="C28" t="str">
            <v>pula de Botsuana</v>
          </cell>
        </row>
        <row r="29">
          <cell r="B29" t="str">
            <v>Brasil</v>
          </cell>
          <cell r="C29" t="str">
            <v>real brasileño</v>
          </cell>
        </row>
        <row r="30">
          <cell r="B30" t="str">
            <v>Brunéi</v>
          </cell>
          <cell r="C30" t="str">
            <v>dólar de Brunei</v>
          </cell>
        </row>
        <row r="31">
          <cell r="B31" t="str">
            <v>Bulgaria</v>
          </cell>
          <cell r="C31" t="str">
            <v>leva búlgaro</v>
          </cell>
        </row>
        <row r="32">
          <cell r="B32" t="str">
            <v>Burkina Faso</v>
          </cell>
          <cell r="C32" t="str">
            <v>franco CFA</v>
          </cell>
        </row>
        <row r="33">
          <cell r="B33" t="str">
            <v>Birmania, Myanmar</v>
          </cell>
          <cell r="C33" t="str">
            <v>kiat de Birmania</v>
          </cell>
        </row>
        <row r="34">
          <cell r="B34" t="str">
            <v>Burundi</v>
          </cell>
          <cell r="C34" t="str">
            <v>franco burundés</v>
          </cell>
        </row>
        <row r="35">
          <cell r="B35" t="str">
            <v>Camboya</v>
          </cell>
          <cell r="C35" t="str">
            <v>riel camboyano</v>
          </cell>
        </row>
        <row r="36">
          <cell r="B36" t="str">
            <v>Canadá</v>
          </cell>
          <cell r="C36" t="str">
            <v>dólar canadiense</v>
          </cell>
        </row>
        <row r="37">
          <cell r="B37" t="str">
            <v>Cabo Verde</v>
          </cell>
          <cell r="C37" t="str">
            <v>escudo de Cabo Verde</v>
          </cell>
        </row>
        <row r="38">
          <cell r="B38" t="str">
            <v>Islas Caimán</v>
          </cell>
          <cell r="C38" t="str">
            <v>dólar de las Islas Caimán</v>
          </cell>
        </row>
        <row r="39">
          <cell r="B39" t="str">
            <v>República Centroafricana</v>
          </cell>
          <cell r="C39" t="str">
            <v>franco CFA</v>
          </cell>
        </row>
        <row r="40">
          <cell r="B40" t="str">
            <v>Chad</v>
          </cell>
          <cell r="C40" t="str">
            <v>franco CFA</v>
          </cell>
        </row>
        <row r="41">
          <cell r="B41" t="str">
            <v>Chile</v>
          </cell>
          <cell r="C41" t="str">
            <v>peso chileno</v>
          </cell>
        </row>
        <row r="42">
          <cell r="B42" t="str">
            <v>China</v>
          </cell>
          <cell r="C42" t="str">
            <v>yuan, renminbi</v>
          </cell>
        </row>
        <row r="43">
          <cell r="B43" t="str">
            <v>Colombia</v>
          </cell>
          <cell r="C43" t="str">
            <v>peso colombiano</v>
          </cell>
        </row>
        <row r="44">
          <cell r="B44" t="str">
            <v>Comores</v>
          </cell>
          <cell r="C44" t="str">
            <v>franco comorano</v>
          </cell>
        </row>
        <row r="45">
          <cell r="B45" t="str">
            <v>República Democrática del Congo</v>
          </cell>
          <cell r="C45" t="str">
            <v>franco congoleño</v>
          </cell>
        </row>
        <row r="46">
          <cell r="B46" t="str">
            <v>República del Congo</v>
          </cell>
          <cell r="C46" t="str">
            <v>franco CFA</v>
          </cell>
        </row>
        <row r="47">
          <cell r="B47" t="str">
            <v>Costa Rica</v>
          </cell>
          <cell r="C47" t="str">
            <v>colón costarriqueño</v>
          </cell>
        </row>
        <row r="48">
          <cell r="B48" t="str">
            <v>Costa de Marfil, Côte d'Ivoire</v>
          </cell>
          <cell r="C48" t="str">
            <v>franco CFA</v>
          </cell>
        </row>
        <row r="49">
          <cell r="B49" t="str">
            <v>Croacia</v>
          </cell>
          <cell r="C49" t="str">
            <v>kuna croata</v>
          </cell>
        </row>
        <row r="50">
          <cell r="B50" t="str">
            <v>Cuba</v>
          </cell>
          <cell r="C50" t="str">
            <v>peso cubano</v>
          </cell>
        </row>
        <row r="51">
          <cell r="B51" t="str">
            <v>Curação</v>
          </cell>
          <cell r="C51" t="str">
            <v>florín de las Antillas Neerlandesas</v>
          </cell>
        </row>
        <row r="52">
          <cell r="B52" t="str">
            <v>Chipre</v>
          </cell>
          <cell r="C52" t="str">
            <v>euro</v>
          </cell>
        </row>
        <row r="53">
          <cell r="B53" t="str">
            <v>República Checa</v>
          </cell>
          <cell r="C53" t="str">
            <v>corona checa</v>
          </cell>
        </row>
        <row r="54">
          <cell r="B54" t="str">
            <v>Dinamarca</v>
          </cell>
          <cell r="C54" t="str">
            <v>corona danesa</v>
          </cell>
        </row>
        <row r="55">
          <cell r="B55" t="str">
            <v>Yibuti, Djibouti</v>
          </cell>
          <cell r="C55" t="str">
            <v>franco yibutiano</v>
          </cell>
        </row>
        <row r="56">
          <cell r="B56" t="str">
            <v>República Dominicana</v>
          </cell>
          <cell r="C56" t="str">
            <v>peso dominicano</v>
          </cell>
        </row>
        <row r="57">
          <cell r="B57" t="str">
            <v>Egipto</v>
          </cell>
          <cell r="C57" t="str">
            <v>libra egipcia</v>
          </cell>
        </row>
        <row r="58">
          <cell r="B58" t="str">
            <v>El Salvador</v>
          </cell>
          <cell r="C58" t="str">
            <v>colón salvadoreño</v>
          </cell>
        </row>
        <row r="59">
          <cell r="B59" t="str">
            <v>Guinea Ecuatorial</v>
          </cell>
          <cell r="C59" t="str">
            <v>franco CFA</v>
          </cell>
        </row>
        <row r="60">
          <cell r="B60" t="str">
            <v>Eritrea</v>
          </cell>
          <cell r="C60" t="str">
            <v>nakfa de Eritrea</v>
          </cell>
        </row>
        <row r="61">
          <cell r="B61" t="str">
            <v>Estonia</v>
          </cell>
          <cell r="C61" t="str">
            <v>euro</v>
          </cell>
        </row>
        <row r="62">
          <cell r="B62" t="str">
            <v>Etiopía</v>
          </cell>
          <cell r="C62" t="str">
            <v>bir</v>
          </cell>
        </row>
        <row r="63">
          <cell r="B63" t="str">
            <v>Finlandia</v>
          </cell>
          <cell r="C63" t="str">
            <v>euro</v>
          </cell>
        </row>
        <row r="64">
          <cell r="B64" t="str">
            <v>Francia</v>
          </cell>
          <cell r="C64" t="str">
            <v>euro</v>
          </cell>
        </row>
        <row r="65">
          <cell r="B65" t="str">
            <v>Polinesia Francesa</v>
          </cell>
          <cell r="C65" t="str">
            <v>franco CFP</v>
          </cell>
        </row>
        <row r="66">
          <cell r="B66" t="str">
            <v>Gabón</v>
          </cell>
          <cell r="C66" t="str">
            <v>franco CFA</v>
          </cell>
        </row>
        <row r="67">
          <cell r="B67" t="str">
            <v>Gambia</v>
          </cell>
          <cell r="C67" t="str">
            <v>dalasi gambiano</v>
          </cell>
        </row>
        <row r="68">
          <cell r="B68" t="str">
            <v>Georgia</v>
          </cell>
          <cell r="C68" t="str">
            <v>lari georgiano</v>
          </cell>
        </row>
        <row r="69">
          <cell r="B69" t="str">
            <v>Alemania</v>
          </cell>
          <cell r="C69" t="str">
            <v>euro</v>
          </cell>
        </row>
        <row r="70">
          <cell r="B70" t="str">
            <v>Gana</v>
          </cell>
          <cell r="C70" t="str">
            <v>cedi de Gana</v>
          </cell>
        </row>
        <row r="71">
          <cell r="B71" t="str">
            <v>Gibraltar</v>
          </cell>
          <cell r="C71" t="str">
            <v>libra de Gibraltar</v>
          </cell>
        </row>
        <row r="72">
          <cell r="B72" t="str">
            <v>Grecia</v>
          </cell>
          <cell r="C72" t="str">
            <v>euro</v>
          </cell>
        </row>
        <row r="73">
          <cell r="B73" t="str">
            <v>Guatemala</v>
          </cell>
          <cell r="C73" t="str">
            <v>quetzal</v>
          </cell>
        </row>
        <row r="74">
          <cell r="B74" t="str">
            <v>Guinea</v>
          </cell>
          <cell r="C74" t="str">
            <v>franco guineano</v>
          </cell>
        </row>
        <row r="75">
          <cell r="B75" t="str">
            <v>Guinea-Bisáu, Guinea Bissau</v>
          </cell>
          <cell r="C75" t="str">
            <v>franco CFA</v>
          </cell>
        </row>
        <row r="76">
          <cell r="B76" t="str">
            <v>Haití</v>
          </cell>
          <cell r="C76" t="str">
            <v>gurde</v>
          </cell>
        </row>
        <row r="77">
          <cell r="B77" t="str">
            <v>Honduras</v>
          </cell>
          <cell r="C77" t="str">
            <v>lempira</v>
          </cell>
        </row>
        <row r="78">
          <cell r="B78" t="str">
            <v>Hungria</v>
          </cell>
          <cell r="C78" t="str">
            <v>forinto</v>
          </cell>
        </row>
        <row r="79">
          <cell r="B79" t="str">
            <v>Islandia</v>
          </cell>
          <cell r="C79" t="str">
            <v>corona islandesa</v>
          </cell>
        </row>
        <row r="80">
          <cell r="B80" t="str">
            <v>India</v>
          </cell>
          <cell r="C80" t="str">
            <v>rupia india</v>
          </cell>
        </row>
        <row r="81">
          <cell r="B81" t="str">
            <v>Indonesia</v>
          </cell>
          <cell r="C81" t="str">
            <v>rupia indonesia</v>
          </cell>
        </row>
        <row r="82">
          <cell r="B82" t="str">
            <v>Irán</v>
          </cell>
          <cell r="C82" t="str">
            <v>rial iraní</v>
          </cell>
        </row>
        <row r="83">
          <cell r="B83" t="str">
            <v>Irak</v>
          </cell>
          <cell r="C83" t="str">
            <v>dinar irakí</v>
          </cell>
        </row>
        <row r="84">
          <cell r="B84" t="str">
            <v>Irlanda</v>
          </cell>
          <cell r="C84" t="str">
            <v>euro</v>
          </cell>
        </row>
        <row r="85">
          <cell r="B85" t="str">
            <v>Israel</v>
          </cell>
          <cell r="C85" t="str">
            <v>nuevo séquel</v>
          </cell>
        </row>
        <row r="86">
          <cell r="B86" t="str">
            <v>Italia</v>
          </cell>
          <cell r="C86" t="str">
            <v>euro</v>
          </cell>
        </row>
        <row r="87">
          <cell r="B87" t="str">
            <v>Jamaica</v>
          </cell>
          <cell r="C87" t="str">
            <v>dólar jamaicano</v>
          </cell>
        </row>
        <row r="88">
          <cell r="B88" t="str">
            <v>Japón</v>
          </cell>
          <cell r="C88" t="str">
            <v>yen</v>
          </cell>
        </row>
        <row r="89">
          <cell r="B89" t="str">
            <v>Jordania</v>
          </cell>
          <cell r="C89" t="str">
            <v>dinar jordano</v>
          </cell>
        </row>
        <row r="90">
          <cell r="B90" t="str">
            <v>Kazajistán, Kazajstán</v>
          </cell>
          <cell r="C90" t="str">
            <v>tengue kazajo</v>
          </cell>
        </row>
        <row r="91">
          <cell r="B91" t="str">
            <v>Kenia, Kenya</v>
          </cell>
          <cell r="C91" t="str">
            <v>chelín keniano</v>
          </cell>
        </row>
        <row r="92">
          <cell r="B92" t="str">
            <v>Corea del Norte</v>
          </cell>
          <cell r="C92" t="str">
            <v>won norcoreano</v>
          </cell>
        </row>
        <row r="93">
          <cell r="B93" t="str">
            <v>Corea del Sur</v>
          </cell>
          <cell r="C93" t="str">
            <v>won surcoreano</v>
          </cell>
        </row>
        <row r="94">
          <cell r="B94" t="str">
            <v>Kuwait</v>
          </cell>
          <cell r="C94" t="str">
            <v>dinar kuwaití</v>
          </cell>
        </row>
        <row r="95">
          <cell r="B95" t="str">
            <v>Kirguzistán</v>
          </cell>
          <cell r="C95" t="str">
            <v>som kirguís</v>
          </cell>
        </row>
        <row r="96">
          <cell r="B96" t="str">
            <v>Laos</v>
          </cell>
          <cell r="C96" t="str">
            <v>kip</v>
          </cell>
        </row>
        <row r="97">
          <cell r="B97" t="str">
            <v>Letonia</v>
          </cell>
          <cell r="C97" t="str">
            <v>lats</v>
          </cell>
        </row>
        <row r="98">
          <cell r="B98" t="str">
            <v>Líbano</v>
          </cell>
          <cell r="C98" t="str">
            <v>libra libanesa</v>
          </cell>
        </row>
        <row r="99">
          <cell r="B99" t="str">
            <v>Lesoto, Lesotho</v>
          </cell>
          <cell r="C99" t="str">
            <v>loti de Lesoto</v>
          </cell>
        </row>
        <row r="100">
          <cell r="B100" t="str">
            <v>Liberia</v>
          </cell>
          <cell r="C100" t="str">
            <v>dólar liberiano</v>
          </cell>
        </row>
        <row r="101">
          <cell r="B101" t="str">
            <v>Libia</v>
          </cell>
          <cell r="C101" t="str">
            <v>dinar libio</v>
          </cell>
        </row>
        <row r="102">
          <cell r="B102" t="str">
            <v>Lituania</v>
          </cell>
          <cell r="C102" t="str">
            <v>litas</v>
          </cell>
        </row>
        <row r="103">
          <cell r="B103" t="str">
            <v>Luxemburgo</v>
          </cell>
          <cell r="C103" t="str">
            <v>euro</v>
          </cell>
        </row>
        <row r="104">
          <cell r="B104" t="str">
            <v>Macao</v>
          </cell>
          <cell r="C104" t="str">
            <v>pataca de Macao</v>
          </cell>
        </row>
        <row r="105">
          <cell r="B105" t="str">
            <v>Macedonia</v>
          </cell>
          <cell r="C105" t="str">
            <v>denar</v>
          </cell>
        </row>
        <row r="106">
          <cell r="B106" t="str">
            <v>Madagascar</v>
          </cell>
          <cell r="C106" t="str">
            <v>ariari</v>
          </cell>
        </row>
        <row r="107">
          <cell r="B107" t="str">
            <v>Malaui, Malawi</v>
          </cell>
          <cell r="C107" t="str">
            <v>kuacha de Malaui</v>
          </cell>
        </row>
        <row r="108">
          <cell r="B108" t="str">
            <v>Malasia</v>
          </cell>
          <cell r="C108" t="str">
            <v>ringit</v>
          </cell>
        </row>
        <row r="109">
          <cell r="B109" t="str">
            <v>Maldivas</v>
          </cell>
          <cell r="C109" t="str">
            <v>rufiya</v>
          </cell>
        </row>
        <row r="110">
          <cell r="B110" t="str">
            <v>Mali</v>
          </cell>
          <cell r="C110" t="str">
            <v>franco CFA</v>
          </cell>
        </row>
        <row r="111">
          <cell r="B111" t="str">
            <v>Malta</v>
          </cell>
          <cell r="C111" t="str">
            <v>euro</v>
          </cell>
        </row>
        <row r="112">
          <cell r="B112" t="str">
            <v>Mauritania</v>
          </cell>
          <cell r="C112" t="str">
            <v>uguiya</v>
          </cell>
        </row>
        <row r="113">
          <cell r="B113" t="str">
            <v>Mauricio</v>
          </cell>
          <cell r="C113" t="str">
            <v>rupia de Mauricio</v>
          </cell>
        </row>
        <row r="114">
          <cell r="B114" t="str">
            <v>México</v>
          </cell>
          <cell r="C114" t="str">
            <v>peso mexicano</v>
          </cell>
        </row>
        <row r="115">
          <cell r="B115" t="str">
            <v>Estados Federados de Micronesia</v>
          </cell>
          <cell r="C115" t="str">
            <v>dólar micronesio</v>
          </cell>
        </row>
        <row r="116">
          <cell r="B116" t="str">
            <v>Moldavia</v>
          </cell>
          <cell r="C116" t="str">
            <v>leu moldavo</v>
          </cell>
        </row>
        <row r="117">
          <cell r="B117" t="str">
            <v>Mónaco</v>
          </cell>
          <cell r="C117" t="str">
            <v>euro</v>
          </cell>
        </row>
        <row r="118">
          <cell r="B118" t="str">
            <v>Mongolia</v>
          </cell>
          <cell r="C118" t="str">
            <v>tugrik mongol</v>
          </cell>
        </row>
        <row r="119">
          <cell r="B119" t="str">
            <v>Montenegro</v>
          </cell>
          <cell r="C119" t="str">
            <v>euro</v>
          </cell>
        </row>
        <row r="120">
          <cell r="B120" t="str">
            <v>Marruecos</v>
          </cell>
          <cell r="C120" t="str">
            <v>dírham</v>
          </cell>
        </row>
        <row r="121">
          <cell r="B121" t="str">
            <v>Mozambique</v>
          </cell>
          <cell r="C121" t="str">
            <v>metical</v>
          </cell>
        </row>
        <row r="122">
          <cell r="B122" t="str">
            <v>Namibia</v>
          </cell>
          <cell r="C122" t="str">
            <v>dólar de Namibia</v>
          </cell>
        </row>
        <row r="123">
          <cell r="B123" t="str">
            <v>Nauru</v>
          </cell>
          <cell r="C123" t="str">
            <v>dólar nauruano</v>
          </cell>
        </row>
        <row r="124">
          <cell r="B124" t="str">
            <v>Nepal</v>
          </cell>
          <cell r="C124" t="str">
            <v>rupia nepalí</v>
          </cell>
        </row>
        <row r="125">
          <cell r="B125" t="str">
            <v>Países Bajos</v>
          </cell>
          <cell r="C125" t="str">
            <v>euro</v>
          </cell>
        </row>
        <row r="126">
          <cell r="B126" t="str">
            <v>Nueva Caledonia</v>
          </cell>
          <cell r="C126" t="str">
            <v>franco CFP</v>
          </cell>
        </row>
        <row r="127">
          <cell r="B127" t="str">
            <v>Nueva Zelanda</v>
          </cell>
          <cell r="C127" t="str">
            <v>dólar de Nueva Zelanda</v>
          </cell>
        </row>
        <row r="128">
          <cell r="B128" t="str">
            <v>Nicaragua</v>
          </cell>
          <cell r="C128" t="str">
            <v>córdoba nicaragüense</v>
          </cell>
        </row>
        <row r="129">
          <cell r="B129" t="str">
            <v>Níger</v>
          </cell>
          <cell r="C129" t="str">
            <v>franco CFA</v>
          </cell>
        </row>
        <row r="130">
          <cell r="B130" t="str">
            <v>Nigeria</v>
          </cell>
          <cell r="C130" t="str">
            <v>naira nigeriano</v>
          </cell>
        </row>
        <row r="131">
          <cell r="B131" t="str">
            <v>Noruega</v>
          </cell>
          <cell r="C131" t="str">
            <v>corona noruega</v>
          </cell>
        </row>
        <row r="132">
          <cell r="B132" t="str">
            <v>Omán</v>
          </cell>
          <cell r="C132" t="str">
            <v>rial de Omán</v>
          </cell>
        </row>
        <row r="133">
          <cell r="B133" t="str">
            <v>Paquistán</v>
          </cell>
          <cell r="C133" t="str">
            <v>rupia pakistaní</v>
          </cell>
        </row>
        <row r="134">
          <cell r="B134" t="str">
            <v>Panamá</v>
          </cell>
          <cell r="C134" t="str">
            <v>balboa panameño</v>
          </cell>
        </row>
        <row r="135">
          <cell r="B135" t="str">
            <v>Papua-Nueva Guiné</v>
          </cell>
          <cell r="C135" t="str">
            <v>kina</v>
          </cell>
        </row>
        <row r="136">
          <cell r="B136" t="str">
            <v>Paraguay</v>
          </cell>
          <cell r="C136" t="str">
            <v>guaraní paraguayo</v>
          </cell>
        </row>
        <row r="137">
          <cell r="B137" t="str">
            <v>Perú</v>
          </cell>
          <cell r="C137" t="str">
            <v>nuevo sol peruano</v>
          </cell>
        </row>
        <row r="138">
          <cell r="B138" t="str">
            <v>Filipinas</v>
          </cell>
          <cell r="C138" t="str">
            <v>peso filipino</v>
          </cell>
        </row>
        <row r="139">
          <cell r="B139" t="str">
            <v>Polonia</v>
          </cell>
          <cell r="C139" t="str">
            <v>złóti</v>
          </cell>
        </row>
        <row r="140">
          <cell r="B140" t="str">
            <v>Portugal</v>
          </cell>
          <cell r="C140" t="str">
            <v>euro</v>
          </cell>
        </row>
        <row r="141">
          <cell r="B141" t="str">
            <v>Catar, Qatar</v>
          </cell>
          <cell r="C141" t="str">
            <v>rial catarí</v>
          </cell>
        </row>
        <row r="142">
          <cell r="B142" t="str">
            <v>Rumanía</v>
          </cell>
          <cell r="C142" t="str">
            <v>leu rumano</v>
          </cell>
        </row>
        <row r="143">
          <cell r="B143" t="str">
            <v>Rusia</v>
          </cell>
          <cell r="C143" t="str">
            <v>rublo</v>
          </cell>
        </row>
        <row r="144">
          <cell r="B144" t="str">
            <v>Ruanda, Rwanda</v>
          </cell>
          <cell r="C144" t="str">
            <v>franco ruandés</v>
          </cell>
        </row>
        <row r="145">
          <cell r="B145" t="str">
            <v>San Cristóbal y Nieves, Saint Kitts y Nevis</v>
          </cell>
          <cell r="C145" t="str">
            <v>dólar del Caribe Oriental</v>
          </cell>
        </row>
        <row r="146">
          <cell r="B146" t="str">
            <v>Santa Lucía</v>
          </cell>
          <cell r="C146" t="str">
            <v>dólar del Caribe Oriental</v>
          </cell>
        </row>
        <row r="147">
          <cell r="B147" t="str">
            <v>San Viccente y las Granadinas</v>
          </cell>
          <cell r="C147" t="str">
            <v>dólar del Caribe Oriental</v>
          </cell>
        </row>
        <row r="148">
          <cell r="B148" t="str">
            <v>Samoa</v>
          </cell>
          <cell r="C148" t="str">
            <v>tala</v>
          </cell>
        </row>
        <row r="149">
          <cell r="B149" t="str">
            <v>San Marino</v>
          </cell>
          <cell r="C149" t="str">
            <v>euro</v>
          </cell>
        </row>
        <row r="150">
          <cell r="B150" t="str">
            <v>Santo Tomé y Príncipe</v>
          </cell>
          <cell r="C150" t="str">
            <v>dobra</v>
          </cell>
        </row>
        <row r="151">
          <cell r="B151" t="str">
            <v>Arabia Saudí</v>
          </cell>
          <cell r="C151" t="str">
            <v>rial saudí</v>
          </cell>
        </row>
        <row r="152">
          <cell r="B152" t="str">
            <v>Senegal</v>
          </cell>
          <cell r="C152" t="str">
            <v>franco CFA</v>
          </cell>
        </row>
        <row r="153">
          <cell r="B153" t="str">
            <v>Serbia</v>
          </cell>
          <cell r="C153" t="str">
            <v>dinar serbio</v>
          </cell>
        </row>
        <row r="154">
          <cell r="B154" t="str">
            <v>Seichelles</v>
          </cell>
          <cell r="C154" t="str">
            <v>rupia seychellense</v>
          </cell>
        </row>
        <row r="155">
          <cell r="B155" t="str">
            <v>Sierra Leona</v>
          </cell>
          <cell r="C155" t="str">
            <v>leona</v>
          </cell>
        </row>
        <row r="156">
          <cell r="B156" t="str">
            <v>Singapur</v>
          </cell>
          <cell r="C156" t="str">
            <v>dólar singapurense</v>
          </cell>
        </row>
        <row r="157">
          <cell r="B157" t="str">
            <v>Eslovaquia</v>
          </cell>
          <cell r="C157" t="str">
            <v>euro</v>
          </cell>
        </row>
        <row r="158">
          <cell r="B158" t="str">
            <v>Eslovenia</v>
          </cell>
          <cell r="C158" t="str">
            <v>euro</v>
          </cell>
        </row>
        <row r="159">
          <cell r="B159" t="str">
            <v>Islas Salomón</v>
          </cell>
          <cell r="C159" t="str">
            <v>dólar salomonense</v>
          </cell>
        </row>
        <row r="160">
          <cell r="B160" t="str">
            <v>Somalia</v>
          </cell>
          <cell r="C160" t="str">
            <v>chelín somalí</v>
          </cell>
        </row>
        <row r="161">
          <cell r="B161" t="str">
            <v>Sudáfrica</v>
          </cell>
          <cell r="C161" t="str">
            <v>rand</v>
          </cell>
        </row>
        <row r="162">
          <cell r="B162" t="str">
            <v>España</v>
          </cell>
          <cell r="C162" t="str">
            <v>euro</v>
          </cell>
        </row>
        <row r="163">
          <cell r="B163" t="str">
            <v>Sudán del Sur</v>
          </cell>
          <cell r="C163" t="str">
            <v>libra sursudanesa</v>
          </cell>
        </row>
        <row r="164">
          <cell r="B164" t="str">
            <v>Sri Lanka</v>
          </cell>
          <cell r="C164" t="str">
            <v>rupia ceilandesa</v>
          </cell>
        </row>
        <row r="165">
          <cell r="B165" t="str">
            <v>Sudán</v>
          </cell>
          <cell r="C165" t="str">
            <v>libra sudanesa</v>
          </cell>
        </row>
        <row r="166">
          <cell r="B166" t="str">
            <v>Surinám</v>
          </cell>
          <cell r="C166" t="str">
            <v>dólar surinamés</v>
          </cell>
        </row>
        <row r="167">
          <cell r="B167" t="str">
            <v>Suazilandia, Swazilandia</v>
          </cell>
          <cell r="C167" t="str">
            <v>lilangeni</v>
          </cell>
        </row>
        <row r="168">
          <cell r="B168" t="str">
            <v>Suecia</v>
          </cell>
          <cell r="C168" t="str">
            <v>corona sueca</v>
          </cell>
        </row>
        <row r="169">
          <cell r="B169" t="str">
            <v>Suiza</v>
          </cell>
          <cell r="C169" t="str">
            <v>franco suizo</v>
          </cell>
        </row>
        <row r="170">
          <cell r="B170" t="str">
            <v>Siria</v>
          </cell>
          <cell r="C170" t="str">
            <v>libra siria</v>
          </cell>
        </row>
        <row r="171">
          <cell r="B171" t="str">
            <v>Taiwán</v>
          </cell>
          <cell r="C171" t="str">
            <v>nuevo dólar de Taiwán</v>
          </cell>
        </row>
        <row r="172">
          <cell r="B172" t="str">
            <v>Tayikistán</v>
          </cell>
          <cell r="C172" t="str">
            <v>somoni</v>
          </cell>
        </row>
        <row r="173">
          <cell r="B173" t="str">
            <v>Tanzania</v>
          </cell>
          <cell r="C173" t="str">
            <v>chelín tanzaniano</v>
          </cell>
        </row>
        <row r="174">
          <cell r="B174" t="str">
            <v>Tailandia</v>
          </cell>
          <cell r="C174" t="str">
            <v>bat</v>
          </cell>
        </row>
        <row r="175">
          <cell r="B175" t="str">
            <v>Togo</v>
          </cell>
          <cell r="C175" t="str">
            <v>franco CFA</v>
          </cell>
        </row>
        <row r="176">
          <cell r="B176" t="str">
            <v>Tonga</v>
          </cell>
          <cell r="C176" t="str">
            <v>paanga</v>
          </cell>
        </row>
        <row r="177">
          <cell r="B177" t="str">
            <v>Trindade e Tobago</v>
          </cell>
          <cell r="C177" t="str">
            <v>dólar trinitense</v>
          </cell>
        </row>
        <row r="178">
          <cell r="B178" t="str">
            <v>Túnez</v>
          </cell>
          <cell r="C178" t="str">
            <v>dinar tunecino</v>
          </cell>
        </row>
        <row r="179">
          <cell r="B179" t="str">
            <v>Turquia</v>
          </cell>
          <cell r="C179" t="str">
            <v>lira turca</v>
          </cell>
        </row>
        <row r="180">
          <cell r="B180" t="str">
            <v>Turkmenistán</v>
          </cell>
          <cell r="C180" t="str">
            <v>manat turcomano</v>
          </cell>
        </row>
        <row r="181">
          <cell r="B181" t="str">
            <v>Uganda</v>
          </cell>
          <cell r="C181" t="str">
            <v>chelín ugandés</v>
          </cell>
        </row>
        <row r="182">
          <cell r="B182" t="str">
            <v>Ucrania</v>
          </cell>
          <cell r="C182" t="str">
            <v>grivna</v>
          </cell>
        </row>
        <row r="183">
          <cell r="B183" t="str">
            <v>Emiratos Árabes Unidos</v>
          </cell>
          <cell r="C183" t="str">
            <v>dírham</v>
          </cell>
        </row>
        <row r="184">
          <cell r="B184" t="str">
            <v>Estados Unidos</v>
          </cell>
          <cell r="C184" t="str">
            <v>dólar estadounidense</v>
          </cell>
        </row>
        <row r="185">
          <cell r="B185" t="str">
            <v>Uruguay</v>
          </cell>
          <cell r="C185" t="str">
            <v>peso uruguayo</v>
          </cell>
        </row>
        <row r="186">
          <cell r="B186" t="str">
            <v>Uzbequistán</v>
          </cell>
          <cell r="C186" t="str">
            <v>sum</v>
          </cell>
        </row>
        <row r="187">
          <cell r="B187" t="str">
            <v>Vanuatu</v>
          </cell>
          <cell r="C187" t="str">
            <v>vatu do Vanuatu</v>
          </cell>
        </row>
        <row r="188">
          <cell r="B188" t="str">
            <v>Ciudad del Vaticano</v>
          </cell>
          <cell r="C188" t="str">
            <v>euro</v>
          </cell>
        </row>
        <row r="189">
          <cell r="B189" t="str">
            <v>Venezuela</v>
          </cell>
          <cell r="C189" t="str">
            <v>bolívar fuerte</v>
          </cell>
        </row>
        <row r="190">
          <cell r="B190" t="str">
            <v>Vietnam</v>
          </cell>
          <cell r="C190" t="str">
            <v>dong</v>
          </cell>
        </row>
        <row r="191">
          <cell r="B191" t="str">
            <v>Yemen</v>
          </cell>
          <cell r="C191" t="str">
            <v>rial yemení</v>
          </cell>
        </row>
        <row r="192">
          <cell r="B192" t="str">
            <v>Zambia</v>
          </cell>
          <cell r="C192" t="str">
            <v>kuacha zambiano</v>
          </cell>
        </row>
        <row r="193">
          <cell r="B193" t="str">
            <v>Zimbabue, Zimbabwe</v>
          </cell>
          <cell r="C193" t="str">
            <v>dólar zimbabuense</v>
          </cell>
        </row>
      </sheetData>
      <sheetData sheetId="6">
        <row r="5">
          <cell r="C5" t="str">
            <v>Seleccione</v>
          </cell>
        </row>
        <row r="6">
          <cell r="C6" t="str">
            <v>2.4.1  Servicios de comunicación</v>
          </cell>
        </row>
        <row r="7">
          <cell r="C7" t="str">
            <v>2.4.2  Servicios de educación</v>
          </cell>
        </row>
        <row r="8">
          <cell r="C8" t="str">
            <v>2.4.3  Servicios de medicina</v>
          </cell>
        </row>
        <row r="9">
          <cell r="C9" t="str">
            <v>2.4.4  Servicios de odontología</v>
          </cell>
        </row>
        <row r="10">
          <cell r="C10" t="str">
            <v>2.4.5  Servicios de enfermería</v>
          </cell>
        </row>
        <row r="11">
          <cell r="C11" t="str">
            <v>2.4.6  Servicios financieros y de seguros</v>
          </cell>
        </row>
        <row r="12">
          <cell r="C12" t="str">
            <v>2.4.7  Servicios juridicos y contables</v>
          </cell>
        </row>
        <row r="13">
          <cell r="C13" t="str">
            <v>2.4.8  Servicios de consultoria</v>
          </cell>
        </row>
        <row r="14">
          <cell r="C14" t="str">
            <v>2.4.9  Servicios de arquitectura e ingenería</v>
          </cell>
        </row>
        <row r="15">
          <cell r="C15" t="str">
            <v>2.4.10  Servicios de investigación y desarrollo científicos</v>
          </cell>
        </row>
        <row r="16">
          <cell r="C16" t="str">
            <v>2.4.11  Servicios veterinarios</v>
          </cell>
        </row>
        <row r="17">
          <cell r="C17" t="str">
            <v>2.4.12  Servicios de diseño</v>
          </cell>
        </row>
        <row r="18">
          <cell r="C18" t="str">
            <v>2.4.13  Otros servicios profesionales, científicos y técnicos</v>
          </cell>
        </row>
      </sheetData>
      <sheetData sheetId="7"/>
      <sheetData sheetId="8">
        <row r="7">
          <cell r="C7" t="str">
            <v>Seleccione</v>
          </cell>
        </row>
        <row r="8">
          <cell r="C8" t="str">
            <v>Comprobante genérico</v>
          </cell>
        </row>
        <row r="9">
          <cell r="C9" t="str">
            <v>Nómina</v>
          </cell>
        </row>
        <row r="10">
          <cell r="C10" t="str">
            <v>Interéses del sistema financiero</v>
          </cell>
        </row>
        <row r="11">
          <cell r="C11" t="str">
            <v>Interéses hipotecarios</v>
          </cell>
        </row>
        <row r="12">
          <cell r="C12" t="str">
            <v>Servicios educativos y transporte escolar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gnació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1934E-1275-E840-BE9B-627EC7DC81DE}">
  <sheetPr>
    <pageSetUpPr fitToPage="1"/>
  </sheetPr>
  <dimension ref="A1:AO42"/>
  <sheetViews>
    <sheetView showGridLines="0" topLeftCell="A31" zoomScale="68" zoomScaleNormal="51" workbookViewId="0">
      <selection activeCell="R10" sqref="R10"/>
    </sheetView>
  </sheetViews>
  <sheetFormatPr baseColWidth="10" defaultColWidth="10.85546875" defaultRowHeight="21"/>
  <cols>
    <col min="1" max="1" width="36.7109375" style="2" bestFit="1" customWidth="1"/>
    <col min="2" max="2" width="17.28515625" style="2" customWidth="1"/>
    <col min="3" max="3" width="6.42578125" style="2" customWidth="1"/>
    <col min="4" max="7" width="6.7109375" style="2" customWidth="1"/>
    <col min="8" max="8" width="6.85546875" style="2" customWidth="1"/>
    <col min="9" max="17" width="6.7109375" style="2" customWidth="1"/>
    <col min="18" max="18" width="6.85546875" style="2" customWidth="1"/>
    <col min="19" max="24" width="6.7109375" style="2" customWidth="1"/>
    <col min="25" max="25" width="6.85546875" style="2" customWidth="1"/>
    <col min="26" max="28" width="6.7109375" style="2" customWidth="1"/>
    <col min="29" max="29" width="6.85546875" style="2" customWidth="1"/>
    <col min="30" max="30" width="6.7109375" style="2" customWidth="1"/>
    <col min="31" max="32" width="6.85546875" style="2" customWidth="1"/>
    <col min="33" max="33" width="6.7109375" style="2" customWidth="1"/>
    <col min="34" max="34" width="21.28515625" style="2" bestFit="1" customWidth="1"/>
    <col min="35" max="35" width="20.42578125" style="2" bestFit="1" customWidth="1"/>
    <col min="36" max="36" width="19.7109375" style="2" customWidth="1"/>
    <col min="37" max="37" width="30.140625" style="2" customWidth="1"/>
    <col min="38" max="38" width="10.85546875" style="2" customWidth="1"/>
    <col min="39" max="16384" width="10.85546875" style="2"/>
  </cols>
  <sheetData>
    <row r="1" spans="1:36">
      <c r="A1" s="1"/>
      <c r="B1" s="1"/>
      <c r="C1" s="1"/>
      <c r="D1" s="13"/>
      <c r="E1" s="13"/>
      <c r="F1" s="13"/>
      <c r="G1" s="14"/>
      <c r="H1" s="13"/>
      <c r="I1" s="13"/>
      <c r="J1" s="13"/>
      <c r="K1" s="14"/>
      <c r="L1" s="13"/>
      <c r="M1" s="13"/>
      <c r="N1" s="13"/>
      <c r="O1" s="1"/>
      <c r="P1" s="14"/>
      <c r="Q1" s="13"/>
      <c r="R1" s="13"/>
      <c r="S1" s="13"/>
      <c r="T1" s="13"/>
      <c r="U1" s="36" t="s">
        <v>17</v>
      </c>
      <c r="V1" s="3"/>
      <c r="W1" s="13"/>
      <c r="X1" s="13"/>
      <c r="Y1" s="3"/>
      <c r="Z1" s="3"/>
      <c r="AA1" s="3"/>
      <c r="AB1" s="3"/>
      <c r="AC1" s="3"/>
      <c r="AD1" s="3"/>
      <c r="AE1" s="3"/>
    </row>
    <row r="2" spans="1:36" ht="35.1" customHeight="1">
      <c r="A2" s="63"/>
      <c r="B2" s="64" t="s">
        <v>27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6"/>
    </row>
    <row r="3" spans="1:36">
      <c r="A3" s="63"/>
      <c r="B3" s="7"/>
      <c r="C3" s="44" t="s">
        <v>5</v>
      </c>
      <c r="D3" s="44" t="s">
        <v>0</v>
      </c>
      <c r="E3" s="44" t="s">
        <v>0</v>
      </c>
      <c r="F3" s="44" t="s">
        <v>1</v>
      </c>
      <c r="G3" s="44" t="s">
        <v>2</v>
      </c>
      <c r="H3" s="44" t="s">
        <v>3</v>
      </c>
      <c r="I3" s="44" t="s">
        <v>4</v>
      </c>
      <c r="J3" s="44" t="s">
        <v>5</v>
      </c>
      <c r="K3" s="44" t="s">
        <v>0</v>
      </c>
      <c r="L3" s="44" t="s">
        <v>0</v>
      </c>
      <c r="M3" s="44" t="s">
        <v>1</v>
      </c>
      <c r="N3" s="44" t="s">
        <v>2</v>
      </c>
      <c r="O3" s="44" t="s">
        <v>3</v>
      </c>
      <c r="P3" s="44" t="s">
        <v>4</v>
      </c>
      <c r="Q3" s="44" t="s">
        <v>5</v>
      </c>
      <c r="R3" s="44" t="s">
        <v>0</v>
      </c>
      <c r="S3" s="44" t="s">
        <v>0</v>
      </c>
      <c r="T3" s="44" t="s">
        <v>1</v>
      </c>
      <c r="U3" s="44" t="s">
        <v>2</v>
      </c>
      <c r="V3" s="44" t="s">
        <v>3</v>
      </c>
      <c r="W3" s="44" t="s">
        <v>4</v>
      </c>
      <c r="X3" s="44" t="s">
        <v>5</v>
      </c>
      <c r="Y3" s="44" t="s">
        <v>0</v>
      </c>
      <c r="Z3" s="44" t="s">
        <v>0</v>
      </c>
      <c r="AA3" s="44" t="s">
        <v>1</v>
      </c>
      <c r="AB3" s="44" t="s">
        <v>2</v>
      </c>
      <c r="AC3" s="44" t="s">
        <v>3</v>
      </c>
      <c r="AD3" s="44" t="s">
        <v>4</v>
      </c>
      <c r="AE3" s="44"/>
      <c r="AF3" s="44"/>
      <c r="AG3" s="44"/>
      <c r="AH3" s="46"/>
    </row>
    <row r="4" spans="1:36">
      <c r="A4" s="8" t="s">
        <v>6</v>
      </c>
      <c r="B4" s="56"/>
      <c r="C4" s="45">
        <v>1</v>
      </c>
      <c r="D4" s="45">
        <v>2</v>
      </c>
      <c r="E4" s="45">
        <v>3</v>
      </c>
      <c r="F4" s="45">
        <v>4</v>
      </c>
      <c r="G4" s="45">
        <v>5</v>
      </c>
      <c r="H4" s="45">
        <v>6</v>
      </c>
      <c r="I4" s="45">
        <v>7</v>
      </c>
      <c r="J4" s="45">
        <v>8</v>
      </c>
      <c r="K4" s="45">
        <v>9</v>
      </c>
      <c r="L4" s="45">
        <v>10</v>
      </c>
      <c r="M4" s="45">
        <v>11</v>
      </c>
      <c r="N4" s="45">
        <v>12</v>
      </c>
      <c r="O4" s="45">
        <v>13</v>
      </c>
      <c r="P4" s="45">
        <v>14</v>
      </c>
      <c r="Q4" s="45">
        <v>15</v>
      </c>
      <c r="R4" s="45">
        <v>16</v>
      </c>
      <c r="S4" s="45">
        <v>17</v>
      </c>
      <c r="T4" s="45">
        <v>18</v>
      </c>
      <c r="U4" s="45">
        <v>19</v>
      </c>
      <c r="V4" s="45">
        <v>20</v>
      </c>
      <c r="W4" s="45">
        <v>21</v>
      </c>
      <c r="X4" s="45">
        <v>22</v>
      </c>
      <c r="Y4" s="45">
        <v>23</v>
      </c>
      <c r="Z4" s="45">
        <v>24</v>
      </c>
      <c r="AA4" s="45">
        <v>25</v>
      </c>
      <c r="AB4" s="45">
        <v>26</v>
      </c>
      <c r="AC4" s="45">
        <v>27</v>
      </c>
      <c r="AD4" s="45">
        <v>28</v>
      </c>
      <c r="AE4" s="45"/>
      <c r="AF4" s="45"/>
      <c r="AG4" s="45"/>
      <c r="AH4" s="47" t="s">
        <v>8</v>
      </c>
    </row>
    <row r="5" spans="1:36" ht="40.5">
      <c r="A5" s="16" t="s">
        <v>24</v>
      </c>
      <c r="B5" s="24" t="s">
        <v>7</v>
      </c>
      <c r="C5" s="29">
        <v>70</v>
      </c>
      <c r="D5" s="29">
        <v>70</v>
      </c>
      <c r="E5" s="29">
        <v>35</v>
      </c>
      <c r="F5" s="29">
        <v>35</v>
      </c>
      <c r="G5" s="29">
        <v>35</v>
      </c>
      <c r="H5" s="29"/>
      <c r="I5" s="29"/>
      <c r="J5" s="29">
        <v>70</v>
      </c>
      <c r="K5" s="29">
        <v>70</v>
      </c>
      <c r="L5" s="29">
        <v>35</v>
      </c>
      <c r="M5" s="29">
        <v>70</v>
      </c>
      <c r="N5" s="29">
        <v>70</v>
      </c>
      <c r="O5" s="29"/>
      <c r="P5" s="29"/>
      <c r="Q5" s="29">
        <v>70</v>
      </c>
      <c r="R5" s="29">
        <v>70</v>
      </c>
      <c r="S5" s="29">
        <v>70</v>
      </c>
      <c r="T5" s="29">
        <v>70</v>
      </c>
      <c r="U5" s="29">
        <v>70</v>
      </c>
      <c r="V5" s="29"/>
      <c r="W5" s="29"/>
      <c r="X5" s="29">
        <v>70</v>
      </c>
      <c r="Y5" s="29">
        <v>70</v>
      </c>
      <c r="Z5" s="29">
        <v>70</v>
      </c>
      <c r="AA5" s="29">
        <v>70</v>
      </c>
      <c r="AB5" s="29">
        <v>70</v>
      </c>
      <c r="AC5" s="29"/>
      <c r="AD5" s="29"/>
      <c r="AE5" s="29"/>
      <c r="AF5" s="29"/>
      <c r="AG5" s="29"/>
      <c r="AH5" s="48">
        <f>SUM(C5:AG5)</f>
        <v>1260</v>
      </c>
      <c r="AI5" s="53"/>
    </row>
    <row r="6" spans="1:36" ht="32.1" customHeight="1">
      <c r="A6" s="67" t="s">
        <v>23</v>
      </c>
      <c r="B6" s="312" t="s">
        <v>100</v>
      </c>
      <c r="C6" s="25">
        <v>30</v>
      </c>
      <c r="D6" s="25">
        <v>34</v>
      </c>
      <c r="E6" s="25">
        <v>10</v>
      </c>
      <c r="F6" s="25">
        <v>20</v>
      </c>
      <c r="G6" s="25">
        <v>7</v>
      </c>
      <c r="H6" s="25"/>
      <c r="I6" s="25"/>
      <c r="J6" s="25">
        <v>20</v>
      </c>
      <c r="K6" s="25">
        <v>7</v>
      </c>
      <c r="L6" s="25">
        <v>34</v>
      </c>
      <c r="M6" s="25">
        <v>32</v>
      </c>
      <c r="N6" s="25">
        <v>29</v>
      </c>
      <c r="O6" s="25"/>
      <c r="P6" s="25"/>
      <c r="Q6" s="25">
        <v>10</v>
      </c>
      <c r="R6" s="25">
        <v>30</v>
      </c>
      <c r="S6" s="25">
        <v>9</v>
      </c>
      <c r="T6" s="25">
        <v>29</v>
      </c>
      <c r="U6" s="25">
        <v>34</v>
      </c>
      <c r="V6" s="25"/>
      <c r="W6" s="25"/>
      <c r="X6" s="25"/>
      <c r="Y6" s="25"/>
      <c r="Z6" s="25"/>
      <c r="AA6" s="25"/>
      <c r="AB6" s="25"/>
      <c r="AC6" s="33"/>
      <c r="AD6" s="33"/>
      <c r="AE6" s="33"/>
      <c r="AF6" s="25"/>
      <c r="AG6" s="25"/>
      <c r="AH6" s="37"/>
    </row>
    <row r="7" spans="1:36" ht="32.1" customHeight="1">
      <c r="A7" s="67"/>
      <c r="B7" s="313"/>
      <c r="C7" s="25">
        <v>18</v>
      </c>
      <c r="D7" s="25">
        <v>29</v>
      </c>
      <c r="E7" s="33"/>
      <c r="F7" s="25"/>
      <c r="G7" s="25"/>
      <c r="H7" s="25"/>
      <c r="I7" s="25"/>
      <c r="J7" s="25">
        <v>29</v>
      </c>
      <c r="K7" s="25">
        <v>30</v>
      </c>
      <c r="L7" s="25"/>
      <c r="M7" s="25">
        <v>24</v>
      </c>
      <c r="N7" s="25">
        <v>7</v>
      </c>
      <c r="O7" s="25"/>
      <c r="P7" s="25"/>
      <c r="Q7" s="25">
        <v>34</v>
      </c>
      <c r="R7" s="25">
        <v>20</v>
      </c>
      <c r="S7" s="25">
        <v>32</v>
      </c>
      <c r="T7" s="33"/>
      <c r="U7" s="25">
        <v>10</v>
      </c>
      <c r="V7" s="25"/>
      <c r="W7" s="25"/>
      <c r="X7" s="25"/>
      <c r="Y7" s="25"/>
      <c r="Z7" s="25"/>
      <c r="AA7" s="25"/>
      <c r="AB7" s="33"/>
      <c r="AC7" s="33"/>
      <c r="AD7" s="33"/>
      <c r="AE7" s="25"/>
      <c r="AF7" s="33"/>
      <c r="AG7" s="33"/>
      <c r="AH7" s="37"/>
    </row>
    <row r="8" spans="1:36" ht="32.1" customHeight="1">
      <c r="A8" s="67"/>
      <c r="B8" s="37"/>
      <c r="C8" s="25"/>
      <c r="D8" s="33"/>
      <c r="E8" s="25"/>
      <c r="F8" s="25"/>
      <c r="G8" s="25"/>
      <c r="H8" s="25"/>
      <c r="I8" s="33"/>
      <c r="J8" s="25"/>
      <c r="K8" s="33"/>
      <c r="L8" s="33"/>
      <c r="M8" s="33"/>
      <c r="N8" s="33"/>
      <c r="O8" s="33"/>
      <c r="P8" s="33"/>
      <c r="Q8" s="25"/>
      <c r="R8" s="25"/>
      <c r="S8" s="25"/>
      <c r="T8" s="25"/>
      <c r="U8" s="25">
        <v>20</v>
      </c>
      <c r="V8" s="33"/>
      <c r="W8" s="25"/>
      <c r="X8" s="33"/>
      <c r="Y8" s="33"/>
      <c r="Z8" s="25"/>
      <c r="AA8" s="33"/>
      <c r="AB8" s="25"/>
      <c r="AC8" s="25"/>
      <c r="AD8" s="25"/>
      <c r="AE8" s="25"/>
      <c r="AF8" s="25"/>
      <c r="AG8" s="25"/>
      <c r="AH8" s="37"/>
    </row>
    <row r="9" spans="1:36" ht="32.1" customHeight="1">
      <c r="A9" s="58" t="s">
        <v>14</v>
      </c>
      <c r="B9" s="10"/>
      <c r="C9" s="10">
        <v>70</v>
      </c>
      <c r="D9" s="10">
        <v>70</v>
      </c>
      <c r="E9" s="10">
        <v>35</v>
      </c>
      <c r="F9" s="10">
        <v>35</v>
      </c>
      <c r="G9" s="10">
        <v>35</v>
      </c>
      <c r="H9" s="10"/>
      <c r="I9" s="10"/>
      <c r="J9" s="10">
        <v>70</v>
      </c>
      <c r="K9" s="10">
        <v>70</v>
      </c>
      <c r="L9" s="10">
        <v>35</v>
      </c>
      <c r="M9" s="10">
        <v>70</v>
      </c>
      <c r="N9" s="10">
        <v>70</v>
      </c>
      <c r="O9" s="10"/>
      <c r="P9" s="10"/>
      <c r="Q9" s="10">
        <v>70</v>
      </c>
      <c r="R9" s="10">
        <v>70</v>
      </c>
      <c r="S9" s="10">
        <v>70</v>
      </c>
      <c r="T9" s="10">
        <v>35</v>
      </c>
      <c r="U9" s="10">
        <v>105</v>
      </c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7">
        <f>SUM(C9:AG9)</f>
        <v>910</v>
      </c>
    </row>
    <row r="10" spans="1:36" ht="21" customHeight="1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8" t="s">
        <v>8</v>
      </c>
    </row>
    <row r="11" spans="1:36" ht="40.5">
      <c r="A11" s="16" t="s">
        <v>25</v>
      </c>
      <c r="B11" s="24" t="s">
        <v>7</v>
      </c>
      <c r="C11" s="12"/>
      <c r="D11" s="12">
        <v>70</v>
      </c>
      <c r="E11" s="12"/>
      <c r="F11" s="12">
        <v>35</v>
      </c>
      <c r="G11" s="12">
        <v>35</v>
      </c>
      <c r="H11" s="12"/>
      <c r="I11" s="12"/>
      <c r="J11" s="12">
        <v>70</v>
      </c>
      <c r="K11" s="12"/>
      <c r="L11" s="12">
        <v>35</v>
      </c>
      <c r="M11" s="12">
        <v>35</v>
      </c>
      <c r="N11" s="12">
        <v>35</v>
      </c>
      <c r="O11" s="12">
        <v>35</v>
      </c>
      <c r="P11" s="12"/>
      <c r="Q11" s="12">
        <v>35</v>
      </c>
      <c r="R11" s="12">
        <v>35</v>
      </c>
      <c r="S11" s="12">
        <v>35</v>
      </c>
      <c r="T11" s="12">
        <v>35</v>
      </c>
      <c r="U11" s="12">
        <v>35</v>
      </c>
      <c r="V11" s="12">
        <v>35</v>
      </c>
      <c r="W11" s="12"/>
      <c r="X11" s="12">
        <v>70</v>
      </c>
      <c r="Y11" s="12">
        <v>35</v>
      </c>
      <c r="Z11" s="12">
        <v>35</v>
      </c>
      <c r="AA11" s="12">
        <v>35</v>
      </c>
      <c r="AB11" s="12">
        <v>35</v>
      </c>
      <c r="AC11" s="12">
        <v>35</v>
      </c>
      <c r="AD11" s="12"/>
      <c r="AE11" s="12"/>
      <c r="AF11" s="12"/>
      <c r="AG11" s="12"/>
      <c r="AH11" s="27">
        <f>SUM(C11:AG11)</f>
        <v>805</v>
      </c>
      <c r="AI11" s="53"/>
    </row>
    <row r="12" spans="1:36" ht="32.1" customHeight="1">
      <c r="A12" s="67" t="s">
        <v>26</v>
      </c>
      <c r="B12" s="37"/>
      <c r="C12" s="25"/>
      <c r="D12" s="25">
        <v>7</v>
      </c>
      <c r="E12" s="25"/>
      <c r="F12" s="25">
        <v>34</v>
      </c>
      <c r="G12" s="25">
        <v>29</v>
      </c>
      <c r="H12" s="25"/>
      <c r="I12" s="25"/>
      <c r="J12" s="33"/>
      <c r="K12" s="25">
        <v>29</v>
      </c>
      <c r="L12" s="25">
        <v>30</v>
      </c>
      <c r="M12" s="25">
        <v>7</v>
      </c>
      <c r="N12" s="43">
        <v>34</v>
      </c>
      <c r="O12" s="25">
        <v>24</v>
      </c>
      <c r="P12" s="25"/>
      <c r="Q12" s="25">
        <v>24</v>
      </c>
      <c r="R12" s="25">
        <v>10</v>
      </c>
      <c r="S12" s="25">
        <v>30</v>
      </c>
      <c r="T12" s="25">
        <v>35</v>
      </c>
      <c r="U12" s="25">
        <v>32</v>
      </c>
      <c r="V12" s="25">
        <v>9</v>
      </c>
      <c r="W12" s="25"/>
      <c r="X12" s="25"/>
      <c r="Y12" s="33"/>
      <c r="Z12" s="25"/>
      <c r="AA12" s="25"/>
      <c r="AB12" s="33"/>
      <c r="AC12" s="25"/>
      <c r="AD12" s="33"/>
      <c r="AE12" s="33"/>
      <c r="AF12" s="33"/>
      <c r="AG12" s="33"/>
      <c r="AH12" s="57"/>
    </row>
    <row r="13" spans="1:36" ht="32.1" customHeight="1">
      <c r="A13" s="67"/>
      <c r="B13" s="37"/>
      <c r="C13" s="25"/>
      <c r="D13" s="25">
        <v>30</v>
      </c>
      <c r="E13" s="25"/>
      <c r="F13" s="25"/>
      <c r="G13" s="25"/>
      <c r="H13" s="25"/>
      <c r="I13" s="25"/>
      <c r="J13" s="25"/>
      <c r="K13" s="25">
        <v>20</v>
      </c>
      <c r="L13" s="25"/>
      <c r="M13" s="33"/>
      <c r="N13" s="33"/>
      <c r="O13" s="25"/>
      <c r="P13" s="25"/>
      <c r="Q13" s="33"/>
      <c r="R13" s="25"/>
      <c r="S13" s="33"/>
      <c r="T13" s="25"/>
      <c r="U13" s="33"/>
      <c r="V13" s="25"/>
      <c r="W13" s="33"/>
      <c r="X13" s="25"/>
      <c r="Y13" s="33"/>
      <c r="Z13" s="33"/>
      <c r="AA13" s="25"/>
      <c r="AB13" s="25"/>
      <c r="AC13" s="25"/>
      <c r="AD13" s="25"/>
      <c r="AE13" s="25"/>
      <c r="AF13" s="25"/>
      <c r="AG13" s="25"/>
      <c r="AH13" s="57"/>
      <c r="AJ13" s="15"/>
    </row>
    <row r="14" spans="1:36" ht="32.1" customHeight="1">
      <c r="A14" s="58" t="s">
        <v>14</v>
      </c>
      <c r="B14" s="10"/>
      <c r="C14" s="10"/>
      <c r="D14" s="10">
        <v>70</v>
      </c>
      <c r="E14" s="10"/>
      <c r="F14" s="10">
        <v>35</v>
      </c>
      <c r="G14" s="10">
        <v>35</v>
      </c>
      <c r="H14" s="10"/>
      <c r="I14" s="10"/>
      <c r="J14" s="10"/>
      <c r="K14" s="10">
        <v>70</v>
      </c>
      <c r="L14" s="10">
        <v>35</v>
      </c>
      <c r="M14" s="10">
        <v>35</v>
      </c>
      <c r="N14" s="10">
        <v>35</v>
      </c>
      <c r="O14" s="10">
        <v>35</v>
      </c>
      <c r="P14" s="10"/>
      <c r="Q14" s="10">
        <v>35</v>
      </c>
      <c r="R14" s="10">
        <v>35</v>
      </c>
      <c r="S14" s="10">
        <v>35</v>
      </c>
      <c r="T14" s="10">
        <v>35</v>
      </c>
      <c r="U14" s="10">
        <v>35</v>
      </c>
      <c r="V14" s="10">
        <v>35</v>
      </c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7">
        <f>SUM(C14:AG14)</f>
        <v>560</v>
      </c>
    </row>
    <row r="15" spans="1:36" ht="33.950000000000003" customHeight="1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38"/>
      <c r="Z15" s="5"/>
      <c r="AA15" s="5"/>
      <c r="AB15" s="5"/>
      <c r="AC15" s="5"/>
      <c r="AD15" s="5"/>
      <c r="AE15" s="5"/>
      <c r="AF15" s="5"/>
      <c r="AG15" s="5"/>
      <c r="AH15" s="5"/>
    </row>
    <row r="16" spans="1:36" ht="33.950000000000003" customHeight="1">
      <c r="A16" s="68"/>
      <c r="B16" s="70" t="s">
        <v>28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2"/>
    </row>
    <row r="17" spans="1:41" ht="21" customHeight="1">
      <c r="A17" s="69"/>
      <c r="B17" s="49"/>
      <c r="C17" s="44" t="s">
        <v>5</v>
      </c>
      <c r="D17" s="44" t="s">
        <v>0</v>
      </c>
      <c r="E17" s="44" t="s">
        <v>0</v>
      </c>
      <c r="F17" s="44" t="s">
        <v>1</v>
      </c>
      <c r="G17" s="44" t="s">
        <v>2</v>
      </c>
      <c r="H17" s="44" t="s">
        <v>3</v>
      </c>
      <c r="I17" s="44" t="s">
        <v>4</v>
      </c>
      <c r="J17" s="44" t="s">
        <v>5</v>
      </c>
      <c r="K17" s="44" t="s">
        <v>0</v>
      </c>
      <c r="L17" s="44" t="s">
        <v>0</v>
      </c>
      <c r="M17" s="44" t="s">
        <v>1</v>
      </c>
      <c r="N17" s="44" t="s">
        <v>2</v>
      </c>
      <c r="O17" s="44" t="s">
        <v>3</v>
      </c>
      <c r="P17" s="44" t="s">
        <v>4</v>
      </c>
      <c r="Q17" s="44" t="s">
        <v>5</v>
      </c>
      <c r="R17" s="44" t="s">
        <v>0</v>
      </c>
      <c r="S17" s="44" t="s">
        <v>0</v>
      </c>
      <c r="T17" s="44" t="s">
        <v>1</v>
      </c>
      <c r="U17" s="44" t="s">
        <v>2</v>
      </c>
      <c r="V17" s="44" t="s">
        <v>3</v>
      </c>
      <c r="W17" s="44" t="s">
        <v>4</v>
      </c>
      <c r="X17" s="44" t="s">
        <v>5</v>
      </c>
      <c r="Y17" s="44" t="s">
        <v>0</v>
      </c>
      <c r="Z17" s="44" t="s">
        <v>0</v>
      </c>
      <c r="AA17" s="44" t="s">
        <v>1</v>
      </c>
      <c r="AB17" s="44" t="s">
        <v>2</v>
      </c>
      <c r="AC17" s="44" t="s">
        <v>3</v>
      </c>
      <c r="AD17" s="44" t="s">
        <v>4</v>
      </c>
      <c r="AE17" s="44"/>
      <c r="AF17" s="44"/>
      <c r="AG17" s="44"/>
      <c r="AH17" s="49"/>
    </row>
    <row r="18" spans="1:41" ht="21" customHeight="1">
      <c r="A18" s="8" t="s">
        <v>6</v>
      </c>
      <c r="B18" s="50"/>
      <c r="C18" s="45">
        <v>1</v>
      </c>
      <c r="D18" s="45">
        <v>2</v>
      </c>
      <c r="E18" s="45">
        <v>3</v>
      </c>
      <c r="F18" s="45">
        <v>4</v>
      </c>
      <c r="G18" s="45">
        <v>5</v>
      </c>
      <c r="H18" s="45">
        <v>6</v>
      </c>
      <c r="I18" s="45">
        <v>7</v>
      </c>
      <c r="J18" s="45">
        <v>8</v>
      </c>
      <c r="K18" s="45">
        <v>9</v>
      </c>
      <c r="L18" s="45">
        <v>10</v>
      </c>
      <c r="M18" s="45">
        <v>11</v>
      </c>
      <c r="N18" s="45">
        <v>12</v>
      </c>
      <c r="O18" s="45">
        <v>13</v>
      </c>
      <c r="P18" s="45">
        <v>14</v>
      </c>
      <c r="Q18" s="45">
        <v>15</v>
      </c>
      <c r="R18" s="45">
        <v>16</v>
      </c>
      <c r="S18" s="45">
        <v>17</v>
      </c>
      <c r="T18" s="45">
        <v>18</v>
      </c>
      <c r="U18" s="45">
        <v>19</v>
      </c>
      <c r="V18" s="45">
        <v>20</v>
      </c>
      <c r="W18" s="45">
        <v>21</v>
      </c>
      <c r="X18" s="45">
        <v>22</v>
      </c>
      <c r="Y18" s="45">
        <v>23</v>
      </c>
      <c r="Z18" s="45">
        <v>24</v>
      </c>
      <c r="AA18" s="45">
        <v>25</v>
      </c>
      <c r="AB18" s="45">
        <v>26</v>
      </c>
      <c r="AC18" s="45">
        <v>27</v>
      </c>
      <c r="AD18" s="45">
        <v>28</v>
      </c>
      <c r="AE18" s="45"/>
      <c r="AF18" s="45"/>
      <c r="AG18" s="45"/>
      <c r="AH18" s="47" t="s">
        <v>8</v>
      </c>
    </row>
    <row r="19" spans="1:41" ht="41.25">
      <c r="A19" s="39" t="s">
        <v>24</v>
      </c>
      <c r="B19" s="51" t="s">
        <v>7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52">
        <f>SUM(B19:AG19)</f>
        <v>0</v>
      </c>
    </row>
    <row r="20" spans="1:41" ht="32.1" customHeight="1">
      <c r="A20" s="54" t="s">
        <v>29</v>
      </c>
      <c r="B20" s="37"/>
      <c r="C20" s="25"/>
      <c r="D20" s="4"/>
      <c r="E20" s="25"/>
      <c r="F20" s="25"/>
      <c r="G20" s="40"/>
      <c r="H20" s="25"/>
      <c r="I20" s="25"/>
      <c r="J20" s="25"/>
      <c r="K20" s="25"/>
      <c r="L20" s="25"/>
      <c r="M20" s="33"/>
      <c r="N20" s="25"/>
      <c r="O20" s="25"/>
      <c r="P20" s="25"/>
      <c r="Q20" s="25"/>
      <c r="R20" s="25"/>
      <c r="S20" s="25"/>
      <c r="T20" s="33"/>
      <c r="U20" s="34"/>
      <c r="V20" s="25"/>
      <c r="W20" s="25"/>
      <c r="X20" s="25"/>
      <c r="Y20" s="25"/>
      <c r="Z20" s="33"/>
      <c r="AA20" s="25"/>
      <c r="AB20" s="34"/>
      <c r="AC20" s="25"/>
      <c r="AD20" s="25"/>
      <c r="AE20" s="25"/>
      <c r="AF20" s="25"/>
      <c r="AG20" s="25"/>
      <c r="AH20" s="37"/>
    </row>
    <row r="21" spans="1:41" ht="32.1" customHeight="1">
      <c r="A21" s="54" t="s">
        <v>30</v>
      </c>
      <c r="B21" s="37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33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33"/>
      <c r="AA21" s="40"/>
      <c r="AB21" s="33"/>
      <c r="AC21" s="25"/>
      <c r="AD21" s="25"/>
      <c r="AE21" s="25"/>
      <c r="AF21" s="25"/>
      <c r="AG21" s="25"/>
      <c r="AH21" s="37"/>
    </row>
    <row r="22" spans="1:41" ht="32.1" customHeight="1">
      <c r="A22" s="58" t="s">
        <v>14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21">
        <f>SUM(C22:AG22)</f>
        <v>0</v>
      </c>
    </row>
    <row r="23" spans="1:4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8" t="s">
        <v>8</v>
      </c>
      <c r="AI23" s="41"/>
      <c r="AJ23" s="41"/>
      <c r="AK23" s="41"/>
      <c r="AL23" s="41"/>
      <c r="AM23" s="41"/>
    </row>
    <row r="24" spans="1:41" ht="40.5">
      <c r="A24" s="39" t="s">
        <v>25</v>
      </c>
      <c r="B24" s="31" t="s">
        <v>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32">
        <f>SUM(B24:AG24)</f>
        <v>0</v>
      </c>
      <c r="AI24" s="42"/>
      <c r="AJ24" s="42"/>
      <c r="AK24" s="42"/>
      <c r="AL24" s="42"/>
      <c r="AM24" s="42"/>
    </row>
    <row r="25" spans="1:41" ht="32.1" customHeight="1">
      <c r="A25" s="54" t="s">
        <v>31</v>
      </c>
      <c r="B25" s="37"/>
      <c r="C25" s="25"/>
      <c r="D25" s="25"/>
      <c r="E25" s="25"/>
      <c r="F25" s="25"/>
      <c r="G25" s="25"/>
      <c r="H25" s="25"/>
      <c r="I25" s="25"/>
      <c r="J25" s="25"/>
      <c r="K25" s="25"/>
      <c r="L25" s="26"/>
      <c r="M25" s="33"/>
      <c r="N25" s="25"/>
      <c r="O25" s="25"/>
      <c r="P25" s="25"/>
      <c r="Q25" s="25"/>
      <c r="R25" s="33"/>
      <c r="S25" s="25"/>
      <c r="T25" s="25"/>
      <c r="U25" s="25"/>
      <c r="V25" s="25"/>
      <c r="W25" s="25"/>
      <c r="X25" s="33"/>
      <c r="Y25" s="25"/>
      <c r="Z25" s="25"/>
      <c r="AA25" s="25"/>
      <c r="AB25" s="33"/>
      <c r="AC25" s="25"/>
      <c r="AD25" s="25"/>
      <c r="AE25" s="25"/>
      <c r="AF25" s="25"/>
      <c r="AG25" s="25"/>
      <c r="AH25" s="37"/>
      <c r="AI25"/>
      <c r="AJ25"/>
      <c r="AK25"/>
      <c r="AL25"/>
      <c r="AM25"/>
    </row>
    <row r="26" spans="1:41" ht="32.1" customHeight="1">
      <c r="A26" s="58" t="s">
        <v>14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21">
        <f>SUM(C26:AG26)</f>
        <v>0</v>
      </c>
      <c r="AI26" s="41"/>
      <c r="AJ26" s="41"/>
      <c r="AK26" s="41"/>
      <c r="AL26" s="41"/>
      <c r="AM26" s="41"/>
    </row>
    <row r="27" spans="1:41" ht="33.950000000000003" customHeight="1">
      <c r="AI27" s="41"/>
      <c r="AJ27" s="41"/>
      <c r="AK27" s="41"/>
      <c r="AL27" s="41"/>
      <c r="AM27" s="41"/>
      <c r="AN27" s="41"/>
      <c r="AO27" s="41"/>
    </row>
    <row r="28" spans="1:41" ht="33.950000000000003" customHeight="1">
      <c r="A28" s="73" t="s">
        <v>21</v>
      </c>
      <c r="B28" s="75" t="s">
        <v>22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7"/>
      <c r="AI28" s="41"/>
      <c r="AJ28" s="41"/>
      <c r="AK28" s="41"/>
      <c r="AL28" s="41"/>
      <c r="AM28" s="41"/>
      <c r="AN28" s="41"/>
      <c r="AO28" s="41"/>
    </row>
    <row r="29" spans="1:41" ht="21" customHeight="1">
      <c r="A29" s="74"/>
      <c r="B29" s="11"/>
      <c r="C29" s="44" t="s">
        <v>5</v>
      </c>
      <c r="D29" s="44" t="s">
        <v>0</v>
      </c>
      <c r="E29" s="44" t="s">
        <v>0</v>
      </c>
      <c r="F29" s="44" t="s">
        <v>1</v>
      </c>
      <c r="G29" s="44" t="s">
        <v>2</v>
      </c>
      <c r="H29" s="44" t="s">
        <v>3</v>
      </c>
      <c r="I29" s="44" t="s">
        <v>4</v>
      </c>
      <c r="J29" s="44" t="s">
        <v>5</v>
      </c>
      <c r="K29" s="44" t="s">
        <v>0</v>
      </c>
      <c r="L29" s="44" t="s">
        <v>0</v>
      </c>
      <c r="M29" s="44" t="s">
        <v>1</v>
      </c>
      <c r="N29" s="44" t="s">
        <v>2</v>
      </c>
      <c r="O29" s="44" t="s">
        <v>3</v>
      </c>
      <c r="P29" s="44" t="s">
        <v>4</v>
      </c>
      <c r="Q29" s="44" t="s">
        <v>5</v>
      </c>
      <c r="R29" s="44" t="s">
        <v>0</v>
      </c>
      <c r="S29" s="44" t="s">
        <v>0</v>
      </c>
      <c r="T29" s="44" t="s">
        <v>1</v>
      </c>
      <c r="U29" s="44" t="s">
        <v>2</v>
      </c>
      <c r="V29" s="44" t="s">
        <v>3</v>
      </c>
      <c r="W29" s="44" t="s">
        <v>4</v>
      </c>
      <c r="X29" s="44" t="s">
        <v>5</v>
      </c>
      <c r="Y29" s="44" t="s">
        <v>0</v>
      </c>
      <c r="Z29" s="44" t="s">
        <v>0</v>
      </c>
      <c r="AA29" s="44" t="s">
        <v>1</v>
      </c>
      <c r="AB29" s="44" t="s">
        <v>2</v>
      </c>
      <c r="AC29" s="44" t="s">
        <v>3</v>
      </c>
      <c r="AD29" s="44" t="s">
        <v>4</v>
      </c>
      <c r="AE29" s="44"/>
      <c r="AF29" s="44"/>
      <c r="AG29" s="44"/>
      <c r="AH29" s="11"/>
      <c r="AI29" s="41"/>
      <c r="AJ29" s="41"/>
      <c r="AK29" s="41"/>
      <c r="AL29" s="41"/>
      <c r="AM29" s="41"/>
    </row>
    <row r="30" spans="1:41" ht="21.95" hidden="1" customHeight="1">
      <c r="A30" s="8" t="s">
        <v>6</v>
      </c>
      <c r="B30" s="56"/>
      <c r="C30" s="45">
        <v>1</v>
      </c>
      <c r="D30" s="45">
        <v>2</v>
      </c>
      <c r="E30" s="45">
        <v>3</v>
      </c>
      <c r="F30" s="45">
        <v>4</v>
      </c>
      <c r="G30" s="45">
        <v>5</v>
      </c>
      <c r="H30" s="45">
        <v>6</v>
      </c>
      <c r="I30" s="45">
        <v>7</v>
      </c>
      <c r="J30" s="45">
        <v>8</v>
      </c>
      <c r="K30" s="45">
        <v>9</v>
      </c>
      <c r="L30" s="45">
        <v>10</v>
      </c>
      <c r="M30" s="45">
        <v>11</v>
      </c>
      <c r="N30" s="45">
        <v>12</v>
      </c>
      <c r="O30" s="45">
        <v>13</v>
      </c>
      <c r="P30" s="45">
        <v>14</v>
      </c>
      <c r="Q30" s="45">
        <v>15</v>
      </c>
      <c r="R30" s="45">
        <v>16</v>
      </c>
      <c r="S30" s="45">
        <v>17</v>
      </c>
      <c r="T30" s="45">
        <v>18</v>
      </c>
      <c r="U30" s="45">
        <v>19</v>
      </c>
      <c r="V30" s="45">
        <v>20</v>
      </c>
      <c r="W30" s="45">
        <v>21</v>
      </c>
      <c r="X30" s="45">
        <v>22</v>
      </c>
      <c r="Y30" s="45">
        <v>23</v>
      </c>
      <c r="Z30" s="45">
        <v>24</v>
      </c>
      <c r="AA30" s="45">
        <v>25</v>
      </c>
      <c r="AB30" s="45">
        <v>26</v>
      </c>
      <c r="AC30" s="45">
        <v>27</v>
      </c>
      <c r="AD30" s="45">
        <v>28</v>
      </c>
      <c r="AE30" s="45"/>
      <c r="AF30" s="45"/>
      <c r="AG30" s="45"/>
      <c r="AH30" s="8" t="s">
        <v>8</v>
      </c>
    </row>
    <row r="31" spans="1:41" ht="21" customHeight="1">
      <c r="A31" s="55" t="s">
        <v>6</v>
      </c>
      <c r="B31" s="9"/>
      <c r="C31" s="45">
        <v>1</v>
      </c>
      <c r="D31" s="45">
        <v>2</v>
      </c>
      <c r="E31" s="45">
        <v>3</v>
      </c>
      <c r="F31" s="45">
        <v>4</v>
      </c>
      <c r="G31" s="45">
        <v>5</v>
      </c>
      <c r="H31" s="45">
        <v>6</v>
      </c>
      <c r="I31" s="45">
        <v>7</v>
      </c>
      <c r="J31" s="45">
        <v>8</v>
      </c>
      <c r="K31" s="45">
        <v>9</v>
      </c>
      <c r="L31" s="45">
        <v>10</v>
      </c>
      <c r="M31" s="45">
        <v>11</v>
      </c>
      <c r="N31" s="45">
        <v>12</v>
      </c>
      <c r="O31" s="45">
        <v>13</v>
      </c>
      <c r="P31" s="45">
        <v>14</v>
      </c>
      <c r="Q31" s="45">
        <v>15</v>
      </c>
      <c r="R31" s="45">
        <v>16</v>
      </c>
      <c r="S31" s="45">
        <v>17</v>
      </c>
      <c r="T31" s="45">
        <v>18</v>
      </c>
      <c r="U31" s="45">
        <v>19</v>
      </c>
      <c r="V31" s="45">
        <v>20</v>
      </c>
      <c r="W31" s="45">
        <v>21</v>
      </c>
      <c r="X31" s="45">
        <v>22</v>
      </c>
      <c r="Y31" s="45">
        <v>23</v>
      </c>
      <c r="Z31" s="45">
        <v>24</v>
      </c>
      <c r="AA31" s="45">
        <v>25</v>
      </c>
      <c r="AB31" s="45">
        <v>26</v>
      </c>
      <c r="AC31" s="45">
        <v>27</v>
      </c>
      <c r="AD31" s="45">
        <v>28</v>
      </c>
      <c r="AE31" s="45"/>
      <c r="AF31" s="45"/>
      <c r="AG31" s="45"/>
      <c r="AH31" s="8" t="s">
        <v>8</v>
      </c>
    </row>
    <row r="32" spans="1:41" ht="40.5">
      <c r="A32" s="20" t="s">
        <v>18</v>
      </c>
      <c r="B32" s="31" t="s">
        <v>7</v>
      </c>
      <c r="C32" s="28"/>
      <c r="D32" s="28"/>
      <c r="E32" s="28"/>
      <c r="F32" s="28">
        <v>35</v>
      </c>
      <c r="G32" s="28">
        <v>35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32">
        <f>SUM(B32:AG32)</f>
        <v>70</v>
      </c>
      <c r="AI32" s="59">
        <v>385</v>
      </c>
    </row>
    <row r="33" spans="1:35" ht="32.1" customHeight="1">
      <c r="A33" s="78" t="s">
        <v>19</v>
      </c>
      <c r="B33" s="37"/>
      <c r="C33" s="33"/>
      <c r="D33" s="25"/>
      <c r="E33" s="25"/>
      <c r="F33" s="25">
        <v>30</v>
      </c>
      <c r="G33" s="25">
        <v>34</v>
      </c>
      <c r="H33" s="25"/>
      <c r="I33" s="33"/>
      <c r="J33" s="25"/>
      <c r="K33" s="43"/>
      <c r="L33" s="25">
        <v>29</v>
      </c>
      <c r="M33" s="25"/>
      <c r="N33" s="25">
        <v>30</v>
      </c>
      <c r="O33" s="25">
        <v>32</v>
      </c>
      <c r="P33" s="25">
        <v>7</v>
      </c>
      <c r="Q33" s="25"/>
      <c r="R33" s="25"/>
      <c r="S33" s="25"/>
      <c r="T33" s="33"/>
      <c r="U33" s="25"/>
      <c r="V33" s="25"/>
      <c r="W33" s="25"/>
      <c r="X33" s="25"/>
      <c r="Y33" s="25"/>
      <c r="Z33" s="25"/>
      <c r="AA33" s="33"/>
      <c r="AB33" s="25"/>
      <c r="AC33" s="25"/>
      <c r="AD33" s="33"/>
      <c r="AE33" s="25"/>
      <c r="AF33" s="33"/>
      <c r="AG33" s="33"/>
      <c r="AH33" s="37"/>
    </row>
    <row r="34" spans="1:35" ht="32.1" customHeight="1">
      <c r="A34" s="79"/>
      <c r="B34" s="37"/>
      <c r="C34" s="25"/>
      <c r="D34" s="33"/>
      <c r="E34" s="33"/>
      <c r="F34" s="25"/>
      <c r="G34" s="25">
        <v>35</v>
      </c>
      <c r="H34" s="25"/>
      <c r="I34" s="33"/>
      <c r="J34" s="25"/>
      <c r="K34" s="43"/>
      <c r="L34" s="33"/>
      <c r="M34" s="25"/>
      <c r="N34" s="25">
        <v>34</v>
      </c>
      <c r="O34" s="25"/>
      <c r="P34" s="25"/>
      <c r="Q34" s="25"/>
      <c r="R34" s="25"/>
      <c r="S34" s="25"/>
      <c r="T34" s="25"/>
      <c r="U34" s="33"/>
      <c r="V34" s="33"/>
      <c r="W34" s="25"/>
      <c r="X34" s="25"/>
      <c r="Y34" s="25"/>
      <c r="Z34" s="25"/>
      <c r="AA34" s="25"/>
      <c r="AB34" s="33"/>
      <c r="AC34" s="33"/>
      <c r="AD34" s="33"/>
      <c r="AE34" s="33"/>
      <c r="AF34" s="33"/>
      <c r="AG34" s="33"/>
      <c r="AH34" s="37"/>
    </row>
    <row r="35" spans="1:35" ht="32.1" customHeight="1">
      <c r="A35" s="80"/>
      <c r="B35" s="37"/>
      <c r="C35" s="33"/>
      <c r="D35" s="33"/>
      <c r="E35" s="33"/>
      <c r="F35" s="33"/>
      <c r="G35" s="33"/>
      <c r="H35" s="25"/>
      <c r="I35" s="25"/>
      <c r="J35" s="25"/>
      <c r="K35" s="25"/>
      <c r="L35" s="25"/>
      <c r="M35" s="33"/>
      <c r="N35" s="33"/>
      <c r="O35" s="33"/>
      <c r="P35" s="33"/>
      <c r="Q35" s="25"/>
      <c r="R35" s="25"/>
      <c r="S35" s="25"/>
      <c r="T35" s="25"/>
      <c r="U35" s="25"/>
      <c r="V35" s="25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7"/>
    </row>
    <row r="36" spans="1:35" ht="32.1" customHeight="1">
      <c r="A36" s="58" t="s">
        <v>14</v>
      </c>
      <c r="B36" s="17"/>
      <c r="C36" s="17"/>
      <c r="D36" s="18"/>
      <c r="E36" s="18"/>
      <c r="F36" s="18">
        <v>35</v>
      </c>
      <c r="G36" s="17">
        <v>70</v>
      </c>
      <c r="H36" s="17"/>
      <c r="I36" s="17"/>
      <c r="J36" s="17"/>
      <c r="K36" s="18"/>
      <c r="L36" s="18">
        <v>35</v>
      </c>
      <c r="M36" s="17"/>
      <c r="N36" s="17">
        <v>70</v>
      </c>
      <c r="O36" s="17">
        <v>35</v>
      </c>
      <c r="P36" s="17">
        <v>35</v>
      </c>
      <c r="Q36" s="17"/>
      <c r="R36" s="17"/>
      <c r="S36" s="18"/>
      <c r="T36" s="18"/>
      <c r="U36" s="18"/>
      <c r="V36" s="18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22">
        <f>SUM(C36:AG36)</f>
        <v>280</v>
      </c>
    </row>
    <row r="37" spans="1:35" ht="21" customHeight="1">
      <c r="AH37" s="8" t="s">
        <v>8</v>
      </c>
    </row>
    <row r="38" spans="1:35" ht="40.5">
      <c r="A38" s="19" t="s">
        <v>18</v>
      </c>
      <c r="B38" s="31" t="s">
        <v>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32">
        <f>SUM(B38:AG38)</f>
        <v>0</v>
      </c>
    </row>
    <row r="39" spans="1:35" ht="32.1" customHeight="1">
      <c r="A39" s="81" t="s">
        <v>20</v>
      </c>
      <c r="B39" s="37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33"/>
      <c r="N39" s="25"/>
      <c r="O39" s="25"/>
      <c r="P39" s="25"/>
      <c r="Q39" s="25"/>
      <c r="R39" s="33"/>
      <c r="S39" s="25"/>
      <c r="T39" s="25"/>
      <c r="U39" s="25"/>
      <c r="V39" s="25"/>
      <c r="W39" s="25"/>
      <c r="X39" s="33"/>
      <c r="Y39" s="25"/>
      <c r="Z39" s="25"/>
      <c r="AA39" s="25"/>
      <c r="AB39" s="33"/>
      <c r="AC39" s="25"/>
      <c r="AD39" s="25"/>
      <c r="AE39" s="25"/>
      <c r="AF39" s="25"/>
      <c r="AG39" s="25"/>
      <c r="AH39" s="37"/>
    </row>
    <row r="40" spans="1:35" ht="32.1" customHeight="1">
      <c r="A40" s="82"/>
      <c r="B40" s="37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33"/>
      <c r="N40" s="25"/>
      <c r="O40" s="25"/>
      <c r="P40" s="25"/>
      <c r="Q40" s="25"/>
      <c r="R40" s="33"/>
      <c r="S40" s="25"/>
      <c r="T40" s="25"/>
      <c r="U40" s="25"/>
      <c r="V40" s="25"/>
      <c r="W40" s="25"/>
      <c r="X40" s="33"/>
      <c r="Y40" s="25"/>
      <c r="Z40" s="25"/>
      <c r="AA40" s="25"/>
      <c r="AB40" s="33"/>
      <c r="AC40" s="25"/>
      <c r="AD40" s="25"/>
      <c r="AE40" s="25"/>
      <c r="AF40" s="25"/>
      <c r="AG40" s="25"/>
      <c r="AH40" s="37"/>
    </row>
    <row r="41" spans="1:35" ht="32.1" customHeight="1">
      <c r="A41" s="58" t="s">
        <v>14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23">
        <f>SUM(C41:AG41)</f>
        <v>0</v>
      </c>
    </row>
    <row r="42" spans="1:35" ht="32.1" customHeight="1">
      <c r="AI42" s="35" t="e">
        <f>SUM(#REF!)</f>
        <v>#REF!</v>
      </c>
    </row>
  </sheetData>
  <mergeCells count="11">
    <mergeCell ref="A2:A3"/>
    <mergeCell ref="B2:AH2"/>
    <mergeCell ref="A6:A8"/>
    <mergeCell ref="A12:A13"/>
    <mergeCell ref="A16:A17"/>
    <mergeCell ref="B16:AH16"/>
    <mergeCell ref="A28:A29"/>
    <mergeCell ref="B28:AH28"/>
    <mergeCell ref="A33:A35"/>
    <mergeCell ref="A39:A40"/>
    <mergeCell ref="B6:B7"/>
  </mergeCells>
  <pageMargins left="0.7" right="0.7" top="0.75" bottom="0.75" header="0.3" footer="0.3"/>
  <pageSetup scale="17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6D792-E87C-42D9-8DF5-4433F5284AC8}">
  <sheetPr>
    <pageSetUpPr fitToPage="1"/>
  </sheetPr>
  <dimension ref="A1:AH205"/>
  <sheetViews>
    <sheetView showGridLines="0" tabSelected="1" showRuler="0" zoomScale="70" zoomScaleNormal="70" zoomScalePageLayoutView="80" workbookViewId="0">
      <selection activeCell="AB3" sqref="AB3"/>
    </sheetView>
  </sheetViews>
  <sheetFormatPr baseColWidth="10" defaultRowHeight="15"/>
  <cols>
    <col min="1" max="1" width="4" customWidth="1"/>
    <col min="2" max="2" width="19.42578125" style="90" bestFit="1" customWidth="1"/>
    <col min="3" max="3" width="9.42578125" style="90" customWidth="1"/>
    <col min="4" max="4" width="18.28515625" style="90" customWidth="1"/>
    <col min="5" max="5" width="1.42578125" style="90" customWidth="1"/>
    <col min="6" max="6" width="12.42578125" style="90" customWidth="1"/>
    <col min="7" max="7" width="1.140625" customWidth="1"/>
    <col min="8" max="8" width="14" bestFit="1" customWidth="1"/>
    <col min="9" max="10" width="10.7109375" customWidth="1"/>
    <col min="11" max="11" width="10.7109375" hidden="1" customWidth="1"/>
    <col min="12" max="12" width="1.42578125" customWidth="1"/>
    <col min="13" max="13" width="10.5703125" customWidth="1"/>
    <col min="14" max="15" width="10.7109375" customWidth="1"/>
    <col min="16" max="16" width="10.85546875" hidden="1" customWidth="1"/>
    <col min="17" max="17" width="1.42578125" customWidth="1"/>
    <col min="18" max="18" width="10.7109375" customWidth="1"/>
    <col min="19" max="19" width="10.85546875" customWidth="1"/>
    <col min="20" max="20" width="10.7109375" customWidth="1"/>
    <col min="21" max="21" width="11" hidden="1" customWidth="1"/>
    <col min="22" max="22" width="1.42578125" customWidth="1"/>
    <col min="23" max="23" width="10.7109375" customWidth="1"/>
    <col min="24" max="24" width="10.85546875" customWidth="1"/>
    <col min="25" max="25" width="10.7109375" customWidth="1"/>
    <col min="26" max="26" width="1.42578125" customWidth="1"/>
    <col min="27" max="28" width="10.7109375" customWidth="1"/>
    <col min="29" max="29" width="12.42578125" customWidth="1"/>
    <col min="30" max="30" width="1.5703125" customWidth="1"/>
    <col min="31" max="31" width="20.140625" style="88" hidden="1" customWidth="1"/>
    <col min="32" max="32" width="1.42578125" style="88" hidden="1" customWidth="1"/>
    <col min="33" max="33" width="25.85546875" style="88" hidden="1" customWidth="1"/>
  </cols>
  <sheetData>
    <row r="1" spans="1:33" ht="12" customHeight="1">
      <c r="B1" s="84" t="s">
        <v>32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5"/>
      <c r="AE1" s="85"/>
      <c r="AF1" s="85"/>
      <c r="AG1" s="85"/>
    </row>
    <row r="2" spans="1:33" ht="14.25" customHeight="1">
      <c r="A2" s="86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5"/>
      <c r="AE2" s="85"/>
      <c r="AF2" s="85"/>
      <c r="AG2" s="85"/>
    </row>
    <row r="3" spans="1:33" ht="21" customHeight="1">
      <c r="B3" s="87" t="s">
        <v>33</v>
      </c>
      <c r="C3" s="87"/>
      <c r="D3" s="87">
        <v>2021</v>
      </c>
      <c r="E3" s="87"/>
      <c r="F3" s="87"/>
      <c r="G3" s="87"/>
      <c r="H3" s="87"/>
      <c r="AA3" t="s">
        <v>101</v>
      </c>
    </row>
    <row r="4" spans="1:33" ht="18" customHeight="1">
      <c r="B4" s="87" t="s">
        <v>34</v>
      </c>
      <c r="C4" s="87"/>
      <c r="D4" s="89" t="s">
        <v>16</v>
      </c>
      <c r="E4" s="89"/>
      <c r="F4" s="89"/>
      <c r="G4" s="89"/>
      <c r="H4" s="89"/>
      <c r="AA4" t="s">
        <v>102</v>
      </c>
    </row>
    <row r="5" spans="1:33" ht="18" customHeight="1">
      <c r="B5" s="87" t="s">
        <v>35</v>
      </c>
      <c r="C5" s="87"/>
      <c r="D5" s="87">
        <v>19</v>
      </c>
      <c r="E5" s="87"/>
      <c r="F5" s="87"/>
      <c r="G5" s="87"/>
      <c r="H5" s="87"/>
    </row>
    <row r="6" spans="1:33" ht="3" customHeight="1"/>
    <row r="7" spans="1:33" ht="39.75" customHeight="1" thickBot="1">
      <c r="B7" s="91" t="s">
        <v>36</v>
      </c>
      <c r="C7" s="91" t="s">
        <v>37</v>
      </c>
      <c r="D7" s="92" t="s">
        <v>38</v>
      </c>
      <c r="E7" s="93"/>
      <c r="F7" s="94" t="s">
        <v>39</v>
      </c>
      <c r="G7" s="95"/>
      <c r="H7" s="91" t="s">
        <v>40</v>
      </c>
      <c r="I7" s="91" t="s">
        <v>41</v>
      </c>
      <c r="J7" s="91" t="s">
        <v>42</v>
      </c>
      <c r="K7" s="91" t="s">
        <v>37</v>
      </c>
      <c r="L7" s="95"/>
      <c r="M7" s="91" t="s">
        <v>40</v>
      </c>
      <c r="N7" s="91" t="s">
        <v>41</v>
      </c>
      <c r="O7" s="91" t="s">
        <v>42</v>
      </c>
      <c r="P7" s="91" t="s">
        <v>37</v>
      </c>
      <c r="Q7" s="95"/>
      <c r="R7" s="91" t="s">
        <v>40</v>
      </c>
      <c r="S7" s="91" t="s">
        <v>41</v>
      </c>
      <c r="T7" s="91" t="s">
        <v>42</v>
      </c>
      <c r="U7" s="91" t="s">
        <v>37</v>
      </c>
      <c r="V7" s="95"/>
      <c r="W7" s="91" t="s">
        <v>40</v>
      </c>
      <c r="X7" s="91" t="s">
        <v>41</v>
      </c>
      <c r="Y7" s="91" t="s">
        <v>42</v>
      </c>
      <c r="Z7" s="95"/>
      <c r="AA7" s="91" t="s">
        <v>40</v>
      </c>
      <c r="AB7" s="91" t="s">
        <v>41</v>
      </c>
      <c r="AC7" s="91" t="s">
        <v>42</v>
      </c>
      <c r="AD7" s="2"/>
      <c r="AE7" s="96" t="s">
        <v>43</v>
      </c>
      <c r="AF7" s="97"/>
      <c r="AG7" s="96" t="s">
        <v>44</v>
      </c>
    </row>
    <row r="8" spans="1:33" ht="40.5" customHeight="1">
      <c r="B8" s="98" t="s">
        <v>10</v>
      </c>
      <c r="C8" s="98">
        <v>6300</v>
      </c>
      <c r="D8" s="99" t="s">
        <v>45</v>
      </c>
      <c r="E8" s="100"/>
      <c r="F8" s="99"/>
      <c r="G8" s="101"/>
      <c r="H8" s="98"/>
      <c r="I8" s="98"/>
      <c r="J8" s="98"/>
      <c r="K8" s="102"/>
      <c r="L8" s="101"/>
      <c r="M8" s="98"/>
      <c r="N8" s="98"/>
      <c r="O8" s="98"/>
      <c r="P8" s="102"/>
      <c r="Q8" s="101"/>
      <c r="R8" s="98"/>
      <c r="S8" s="98"/>
      <c r="T8" s="98"/>
      <c r="U8" s="102"/>
      <c r="V8" s="101"/>
      <c r="W8" s="98"/>
      <c r="X8" s="98"/>
      <c r="Y8" s="98"/>
      <c r="Z8" s="101"/>
      <c r="AA8" s="98"/>
      <c r="AB8" s="98"/>
      <c r="AC8" s="98"/>
      <c r="AD8" s="41"/>
      <c r="AE8" s="103"/>
      <c r="AF8" s="104"/>
      <c r="AG8" s="103"/>
    </row>
    <row r="9" spans="1:33" ht="10.5" customHeight="1">
      <c r="B9" s="105"/>
      <c r="C9" s="105"/>
      <c r="D9" s="105"/>
      <c r="E9" s="106"/>
      <c r="F9" s="107"/>
      <c r="G9" s="101"/>
      <c r="H9" s="108"/>
      <c r="I9" s="109"/>
      <c r="J9" s="110"/>
      <c r="K9" s="111"/>
      <c r="L9" s="101"/>
      <c r="M9" s="112"/>
      <c r="N9" s="113"/>
      <c r="O9" s="114"/>
      <c r="P9" s="111"/>
      <c r="Q9" s="101"/>
      <c r="R9" s="112"/>
      <c r="S9" s="113"/>
      <c r="T9" s="114"/>
      <c r="U9" s="111"/>
      <c r="V9" s="101"/>
      <c r="W9" s="112"/>
      <c r="X9" s="113"/>
      <c r="Y9" s="114"/>
      <c r="Z9" s="101"/>
      <c r="AA9" s="112"/>
      <c r="AB9" s="113"/>
      <c r="AC9" s="114"/>
      <c r="AD9" s="41"/>
      <c r="AE9" s="115"/>
      <c r="AF9" s="116"/>
      <c r="AG9" s="115"/>
    </row>
    <row r="10" spans="1:33" ht="38.25" customHeight="1" thickBot="1">
      <c r="B10" s="98" t="s">
        <v>10</v>
      </c>
      <c r="C10" s="98">
        <v>6300</v>
      </c>
      <c r="D10" s="99" t="s">
        <v>45</v>
      </c>
      <c r="E10" s="117"/>
      <c r="F10" s="99"/>
      <c r="G10" s="101"/>
      <c r="H10" s="98"/>
      <c r="I10" s="98"/>
      <c r="J10" s="98"/>
      <c r="K10" s="102"/>
      <c r="L10" s="101"/>
      <c r="M10" s="98"/>
      <c r="N10" s="98"/>
      <c r="O10" s="98"/>
      <c r="P10" s="102"/>
      <c r="Q10" s="101"/>
      <c r="R10" s="98"/>
      <c r="S10" s="98"/>
      <c r="T10" s="98"/>
      <c r="U10" s="102"/>
      <c r="V10" s="101"/>
      <c r="W10" s="98"/>
      <c r="X10" s="98"/>
      <c r="Y10" s="98"/>
      <c r="Z10" s="101"/>
      <c r="AA10" s="98"/>
      <c r="AB10" s="98"/>
      <c r="AC10" s="98"/>
      <c r="AD10" s="41"/>
      <c r="AE10" s="118"/>
      <c r="AG10" s="118"/>
    </row>
    <row r="11" spans="1:33" ht="16.5" customHeight="1">
      <c r="B11" s="107" t="s">
        <v>46</v>
      </c>
      <c r="C11" s="119"/>
      <c r="D11" s="120"/>
      <c r="E11" s="121"/>
      <c r="F11" s="122"/>
      <c r="G11" s="101"/>
      <c r="H11" s="112"/>
      <c r="I11" s="113"/>
      <c r="J11" s="114"/>
      <c r="K11" s="123"/>
      <c r="L11" s="101"/>
      <c r="M11" s="112"/>
      <c r="N11" s="113"/>
      <c r="O11" s="114"/>
      <c r="P11" s="123"/>
      <c r="Q11" s="101"/>
      <c r="R11" s="112"/>
      <c r="S11" s="113"/>
      <c r="T11" s="114"/>
      <c r="U11" s="123"/>
      <c r="V11" s="101"/>
      <c r="W11" s="112"/>
      <c r="X11" s="113"/>
      <c r="Y11" s="114"/>
      <c r="Z11" s="101"/>
      <c r="AA11" s="112"/>
      <c r="AB11" s="113"/>
      <c r="AC11" s="114"/>
      <c r="AD11" s="41"/>
      <c r="AE11" s="124"/>
      <c r="AF11" s="104"/>
      <c r="AG11" s="124"/>
    </row>
    <row r="12" spans="1:33" ht="6" customHeight="1" thickBot="1">
      <c r="B12" s="125"/>
      <c r="C12" s="125"/>
      <c r="D12" s="125"/>
      <c r="E12" s="41"/>
      <c r="F12" s="123"/>
      <c r="G12" s="101"/>
      <c r="H12" s="112"/>
      <c r="I12" s="113"/>
      <c r="J12" s="114"/>
      <c r="K12" s="126"/>
      <c r="L12" s="101"/>
      <c r="M12" s="127"/>
      <c r="N12" s="128"/>
      <c r="O12" s="129"/>
      <c r="P12" s="126"/>
      <c r="Q12" s="101"/>
      <c r="R12" s="127"/>
      <c r="S12" s="128"/>
      <c r="T12" s="129"/>
      <c r="U12" s="126"/>
      <c r="V12" s="101"/>
      <c r="W12" s="127"/>
      <c r="X12" s="128"/>
      <c r="Y12" s="129"/>
      <c r="Z12" s="101"/>
      <c r="AA12" s="127"/>
      <c r="AB12" s="128"/>
      <c r="AC12" s="129"/>
      <c r="AD12" s="41"/>
      <c r="AE12" s="124"/>
      <c r="AF12" s="104"/>
      <c r="AG12" s="124"/>
    </row>
    <row r="13" spans="1:33" ht="42" customHeight="1">
      <c r="B13" s="130" t="s">
        <v>11</v>
      </c>
      <c r="C13" s="130">
        <v>6400</v>
      </c>
      <c r="D13" s="130" t="s">
        <v>47</v>
      </c>
      <c r="E13" s="131"/>
      <c r="F13" s="130"/>
      <c r="G13" s="101"/>
      <c r="H13" s="130"/>
      <c r="I13" s="130"/>
      <c r="J13" s="130"/>
      <c r="K13" s="132"/>
      <c r="L13" s="101"/>
      <c r="M13" s="130"/>
      <c r="N13" s="130"/>
      <c r="O13" s="130"/>
      <c r="P13" s="132"/>
      <c r="Q13" s="101"/>
      <c r="R13" s="130"/>
      <c r="S13" s="130"/>
      <c r="T13" s="130"/>
      <c r="U13" s="132"/>
      <c r="V13" s="101"/>
      <c r="W13" s="130"/>
      <c r="X13" s="130"/>
      <c r="Y13" s="130"/>
      <c r="Z13" s="101"/>
      <c r="AA13" s="130"/>
      <c r="AB13" s="130"/>
      <c r="AC13" s="130"/>
      <c r="AE13" s="103"/>
      <c r="AF13" s="133"/>
      <c r="AG13" s="134"/>
    </row>
    <row r="14" spans="1:33" ht="14.25" customHeight="1">
      <c r="B14" s="135"/>
      <c r="C14" s="136"/>
      <c r="D14" s="137"/>
      <c r="E14" s="87"/>
      <c r="F14" s="107"/>
      <c r="G14" s="101"/>
      <c r="H14" s="138"/>
      <c r="I14" s="139"/>
      <c r="J14" s="140"/>
      <c r="K14" s="141"/>
      <c r="L14" s="101"/>
      <c r="M14" s="142"/>
      <c r="N14" s="143"/>
      <c r="O14" s="144"/>
      <c r="P14" s="141"/>
      <c r="Q14" s="101"/>
      <c r="R14" s="142"/>
      <c r="S14" s="143"/>
      <c r="T14" s="144"/>
      <c r="U14" s="141"/>
      <c r="V14" s="101"/>
      <c r="W14" s="142"/>
      <c r="X14" s="143"/>
      <c r="Y14" s="144"/>
      <c r="Z14" s="101"/>
      <c r="AA14" s="142"/>
      <c r="AB14" s="143"/>
      <c r="AC14" s="144"/>
      <c r="AD14" s="145"/>
      <c r="AE14" s="115"/>
      <c r="AF14" s="133"/>
      <c r="AG14" s="146"/>
    </row>
    <row r="15" spans="1:33" ht="40.5" customHeight="1">
      <c r="B15" s="130" t="s">
        <v>11</v>
      </c>
      <c r="C15" s="130">
        <v>6400</v>
      </c>
      <c r="D15" s="130" t="s">
        <v>47</v>
      </c>
      <c r="E15" s="131"/>
      <c r="F15" s="130"/>
      <c r="G15" s="101"/>
      <c r="H15" s="130"/>
      <c r="I15" s="130"/>
      <c r="J15" s="130"/>
      <c r="K15" s="132"/>
      <c r="L15" s="101"/>
      <c r="M15" s="130"/>
      <c r="N15" s="130"/>
      <c r="O15" s="130"/>
      <c r="P15" s="132"/>
      <c r="Q15" s="101"/>
      <c r="R15" s="130"/>
      <c r="S15" s="130"/>
      <c r="T15" s="130"/>
      <c r="U15" s="132"/>
      <c r="V15" s="101"/>
      <c r="W15" s="130"/>
      <c r="X15" s="130"/>
      <c r="Y15" s="130"/>
      <c r="Z15" s="101"/>
      <c r="AA15" s="130"/>
      <c r="AB15" s="130"/>
      <c r="AC15" s="130"/>
      <c r="AE15" s="115"/>
      <c r="AF15" s="133"/>
      <c r="AG15" s="146"/>
    </row>
    <row r="16" spans="1:33" ht="15.75" customHeight="1" thickBot="1">
      <c r="B16" s="135" t="s">
        <v>46</v>
      </c>
      <c r="C16" s="136"/>
      <c r="D16" s="107"/>
      <c r="E16" s="87"/>
      <c r="F16" s="107"/>
      <c r="G16" s="147"/>
      <c r="H16" s="138"/>
      <c r="I16" s="139"/>
      <c r="J16" s="140"/>
      <c r="K16" s="141"/>
      <c r="L16" s="101"/>
      <c r="M16" s="142"/>
      <c r="N16" s="143"/>
      <c r="O16" s="144"/>
      <c r="P16" s="141"/>
      <c r="Q16" s="101"/>
      <c r="R16" s="142"/>
      <c r="S16" s="143"/>
      <c r="T16" s="144"/>
      <c r="U16" s="141"/>
      <c r="V16" s="101"/>
      <c r="W16" s="142"/>
      <c r="X16" s="143"/>
      <c r="Y16" s="144"/>
      <c r="Z16" s="101"/>
      <c r="AA16" s="142"/>
      <c r="AB16" s="143"/>
      <c r="AC16" s="144"/>
      <c r="AE16" s="118"/>
      <c r="AF16" s="133"/>
      <c r="AG16" s="148"/>
    </row>
    <row r="17" spans="2:33" ht="8.25" hidden="1" customHeight="1" thickBot="1">
      <c r="B17" s="135"/>
      <c r="C17" s="136"/>
      <c r="D17" s="137"/>
      <c r="E17" s="87"/>
      <c r="F17" s="107"/>
      <c r="G17" s="147"/>
      <c r="H17" s="138"/>
      <c r="I17" s="139"/>
      <c r="J17" s="140"/>
      <c r="K17" s="141"/>
      <c r="L17" s="101"/>
      <c r="M17" s="142"/>
      <c r="N17" s="143"/>
      <c r="O17" s="144"/>
      <c r="P17" s="141"/>
      <c r="Q17" s="101"/>
      <c r="R17" s="142"/>
      <c r="S17" s="143"/>
      <c r="T17" s="144"/>
      <c r="U17" s="141"/>
      <c r="V17" s="101"/>
      <c r="W17" s="142"/>
      <c r="X17" s="143"/>
      <c r="Y17" s="144"/>
      <c r="Z17" s="101"/>
      <c r="AA17" s="149"/>
      <c r="AB17" s="150"/>
      <c r="AC17" s="151"/>
      <c r="AE17" s="115"/>
      <c r="AF17" s="133"/>
      <c r="AG17" s="146"/>
    </row>
    <row r="18" spans="2:33" ht="30.75" hidden="1" customHeight="1">
      <c r="B18" s="152" t="s">
        <v>48</v>
      </c>
      <c r="C18" s="152"/>
      <c r="D18" s="152"/>
      <c r="E18" s="153"/>
      <c r="F18" s="152"/>
      <c r="G18" s="147"/>
      <c r="H18" s="152"/>
      <c r="I18" s="152"/>
      <c r="J18" s="152"/>
      <c r="K18" s="132"/>
      <c r="L18" s="101"/>
      <c r="M18" s="152"/>
      <c r="N18" s="152"/>
      <c r="O18" s="152"/>
      <c r="P18" s="132"/>
      <c r="Q18" s="101"/>
      <c r="R18" s="152"/>
      <c r="S18" s="152"/>
      <c r="T18" s="152"/>
      <c r="U18" s="132"/>
      <c r="V18" s="101"/>
      <c r="W18" s="152"/>
      <c r="X18" s="152"/>
      <c r="Y18" s="152"/>
      <c r="Z18" s="101"/>
      <c r="AA18" s="152"/>
      <c r="AB18" s="152"/>
      <c r="AC18" s="152"/>
      <c r="AE18" s="103"/>
      <c r="AF18" s="133"/>
      <c r="AG18" s="134"/>
    </row>
    <row r="19" spans="2:33" ht="17.25" hidden="1" customHeight="1">
      <c r="B19" s="135"/>
      <c r="C19" s="136"/>
      <c r="D19" s="137"/>
      <c r="E19" s="87"/>
      <c r="F19" s="107"/>
      <c r="G19" s="147"/>
      <c r="H19" s="138"/>
      <c r="I19" s="139"/>
      <c r="J19" s="140"/>
      <c r="K19" s="141"/>
      <c r="L19" s="101"/>
      <c r="M19" s="142"/>
      <c r="N19" s="143"/>
      <c r="O19" s="144"/>
      <c r="P19" s="141"/>
      <c r="Q19" s="101"/>
      <c r="R19" s="142"/>
      <c r="S19" s="143"/>
      <c r="T19" s="144"/>
      <c r="U19" s="141"/>
      <c r="V19" s="101"/>
      <c r="W19" s="142"/>
      <c r="X19" s="143"/>
      <c r="Y19" s="144"/>
      <c r="Z19" s="101"/>
      <c r="AA19" s="142"/>
      <c r="AB19" s="143"/>
      <c r="AC19" s="144"/>
      <c r="AD19" s="145"/>
      <c r="AE19" s="115"/>
      <c r="AF19" s="133"/>
      <c r="AG19" s="146"/>
    </row>
    <row r="20" spans="2:33" ht="6.75" hidden="1" customHeight="1">
      <c r="B20" s="154"/>
      <c r="C20" s="154"/>
      <c r="D20" s="154"/>
      <c r="E20" s="154"/>
      <c r="F20" s="155"/>
      <c r="G20" s="147"/>
      <c r="H20" s="138"/>
      <c r="I20" s="139"/>
      <c r="J20" s="140"/>
      <c r="K20" s="141"/>
      <c r="L20" s="101"/>
      <c r="M20" s="142"/>
      <c r="N20" s="143"/>
      <c r="O20" s="144"/>
      <c r="P20" s="141"/>
      <c r="Q20" s="101"/>
      <c r="R20" s="142"/>
      <c r="S20" s="143"/>
      <c r="T20" s="144"/>
      <c r="U20" s="141"/>
      <c r="V20" s="101"/>
      <c r="W20" s="142"/>
      <c r="X20" s="143"/>
      <c r="Y20" s="144"/>
      <c r="Z20" s="101"/>
      <c r="AA20" s="142"/>
      <c r="AB20" s="143"/>
      <c r="AC20" s="144"/>
      <c r="AD20" s="145"/>
      <c r="AE20" s="115"/>
      <c r="AF20" s="133"/>
      <c r="AG20" s="146"/>
    </row>
    <row r="21" spans="2:33" ht="31.5" hidden="1" customHeight="1">
      <c r="B21" s="152"/>
      <c r="C21" s="152"/>
      <c r="D21" s="152"/>
      <c r="E21" s="153"/>
      <c r="F21" s="152"/>
      <c r="G21" s="147"/>
      <c r="H21" s="152"/>
      <c r="I21" s="152"/>
      <c r="J21" s="152"/>
      <c r="K21" s="132"/>
      <c r="L21" s="101"/>
      <c r="M21" s="152"/>
      <c r="N21" s="152"/>
      <c r="O21" s="152"/>
      <c r="P21" s="132"/>
      <c r="Q21" s="101"/>
      <c r="R21" s="152"/>
      <c r="S21" s="152"/>
      <c r="T21" s="152"/>
      <c r="U21" s="132"/>
      <c r="V21" s="101"/>
      <c r="W21" s="152"/>
      <c r="X21" s="152"/>
      <c r="Y21" s="152"/>
      <c r="Z21" s="101"/>
      <c r="AA21" s="152"/>
      <c r="AB21" s="152"/>
      <c r="AC21" s="152"/>
      <c r="AE21" s="115"/>
      <c r="AF21" s="133"/>
      <c r="AG21" s="146"/>
    </row>
    <row r="22" spans="2:33" ht="12" hidden="1" customHeight="1" thickBot="1">
      <c r="B22" s="135" t="s">
        <v>46</v>
      </c>
      <c r="C22" s="136"/>
      <c r="D22" s="137"/>
      <c r="E22" s="87"/>
      <c r="F22" s="107"/>
      <c r="G22" s="147"/>
      <c r="H22" s="138"/>
      <c r="I22" s="139"/>
      <c r="J22" s="140"/>
      <c r="K22" s="141"/>
      <c r="L22" s="101"/>
      <c r="M22" s="142"/>
      <c r="N22" s="143"/>
      <c r="O22" s="144"/>
      <c r="P22" s="141"/>
      <c r="Q22" s="101"/>
      <c r="R22" s="142"/>
      <c r="S22" s="143"/>
      <c r="T22" s="144"/>
      <c r="U22" s="141"/>
      <c r="V22" s="101"/>
      <c r="W22" s="142"/>
      <c r="X22" s="143"/>
      <c r="Y22" s="144"/>
      <c r="Z22" s="101"/>
      <c r="AA22" s="142"/>
      <c r="AB22" s="143"/>
      <c r="AC22" s="144"/>
      <c r="AE22" s="118"/>
      <c r="AF22" s="133"/>
      <c r="AG22" s="148"/>
    </row>
    <row r="23" spans="2:33" hidden="1">
      <c r="F23" s="111"/>
    </row>
    <row r="24" spans="2:33" hidden="1">
      <c r="F24" s="111"/>
    </row>
    <row r="25" spans="2:33" ht="6.75" customHeight="1" thickBot="1">
      <c r="B25" s="135"/>
      <c r="C25" s="136"/>
      <c r="D25" s="107"/>
      <c r="E25" s="87"/>
      <c r="F25" s="107"/>
      <c r="G25" s="147"/>
      <c r="H25" s="156"/>
      <c r="I25" s="157"/>
      <c r="J25" s="157"/>
      <c r="K25" s="158"/>
      <c r="L25" s="101"/>
      <c r="M25" s="127"/>
      <c r="N25" s="128"/>
      <c r="O25" s="128"/>
      <c r="P25" s="159"/>
      <c r="Q25" s="101"/>
      <c r="R25" s="127"/>
      <c r="S25" s="128"/>
      <c r="T25" s="128"/>
      <c r="U25" s="159"/>
      <c r="V25" s="101"/>
      <c r="W25" s="127"/>
      <c r="X25" s="128"/>
      <c r="Y25" s="128"/>
      <c r="Z25" s="101"/>
      <c r="AA25" s="112"/>
      <c r="AB25" s="113"/>
      <c r="AC25" s="114"/>
      <c r="AE25" s="160"/>
      <c r="AF25" s="104"/>
      <c r="AG25" s="104"/>
    </row>
    <row r="26" spans="2:33" ht="39" hidden="1" customHeight="1">
      <c r="B26" s="161" t="s">
        <v>12</v>
      </c>
      <c r="C26" s="161"/>
      <c r="D26" s="162"/>
      <c r="E26" s="163"/>
      <c r="F26" s="162"/>
      <c r="G26" s="164"/>
      <c r="H26" s="161"/>
      <c r="I26" s="161"/>
      <c r="J26" s="162"/>
      <c r="K26" s="165"/>
      <c r="L26" s="166"/>
      <c r="M26" s="161"/>
      <c r="N26" s="161"/>
      <c r="O26" s="162"/>
      <c r="P26" s="165"/>
      <c r="Q26" s="166"/>
      <c r="R26" s="161"/>
      <c r="S26" s="161"/>
      <c r="T26" s="162"/>
      <c r="U26" s="165"/>
      <c r="V26" s="166"/>
      <c r="W26" s="161"/>
      <c r="X26" s="161"/>
      <c r="Y26" s="162"/>
      <c r="Z26" s="166"/>
      <c r="AA26" s="161"/>
      <c r="AB26" s="161"/>
      <c r="AC26" s="162"/>
      <c r="AE26" s="167"/>
      <c r="AG26" s="167"/>
    </row>
    <row r="27" spans="2:33" ht="17.25" hidden="1" customHeight="1">
      <c r="B27" s="135"/>
      <c r="C27" s="136"/>
      <c r="D27" s="137"/>
      <c r="E27" s="87"/>
      <c r="F27" s="107"/>
      <c r="G27" s="147"/>
      <c r="H27" s="168"/>
      <c r="I27" s="169"/>
      <c r="J27" s="169"/>
      <c r="K27" s="170"/>
      <c r="L27" s="101"/>
      <c r="M27" s="168"/>
      <c r="N27" s="169"/>
      <c r="O27" s="169"/>
      <c r="P27" s="170"/>
      <c r="Q27" s="101"/>
      <c r="R27" s="168"/>
      <c r="S27" s="169"/>
      <c r="T27" s="169"/>
      <c r="U27" s="170"/>
      <c r="V27" s="101"/>
      <c r="W27" s="168"/>
      <c r="X27" s="169"/>
      <c r="Y27" s="169"/>
      <c r="Z27" s="101"/>
      <c r="AA27" s="112"/>
      <c r="AB27" s="113"/>
      <c r="AC27" s="114"/>
      <c r="AE27" s="171"/>
      <c r="AF27" s="172"/>
      <c r="AG27" s="171"/>
    </row>
    <row r="28" spans="2:33" ht="36.75" hidden="1" customHeight="1" thickBot="1">
      <c r="B28" s="161" t="s">
        <v>12</v>
      </c>
      <c r="C28" s="161"/>
      <c r="D28" s="162"/>
      <c r="E28" s="163"/>
      <c r="F28" s="162"/>
      <c r="G28" s="164"/>
      <c r="H28" s="161"/>
      <c r="I28" s="161"/>
      <c r="J28" s="162"/>
      <c r="K28" s="165"/>
      <c r="L28" s="166"/>
      <c r="M28" s="161"/>
      <c r="N28" s="161"/>
      <c r="O28" s="162"/>
      <c r="P28" s="165"/>
      <c r="Q28" s="166"/>
      <c r="R28" s="161"/>
      <c r="S28" s="161"/>
      <c r="T28" s="162"/>
      <c r="U28" s="165"/>
      <c r="V28" s="166"/>
      <c r="W28" s="161"/>
      <c r="X28" s="161"/>
      <c r="Y28" s="162"/>
      <c r="Z28" s="166"/>
      <c r="AA28" s="161"/>
      <c r="AB28" s="161"/>
      <c r="AC28" s="162"/>
      <c r="AE28" s="173"/>
      <c r="AG28" s="173"/>
    </row>
    <row r="29" spans="2:33" ht="16.5" hidden="1" customHeight="1">
      <c r="B29" s="135" t="s">
        <v>46</v>
      </c>
      <c r="C29" s="136"/>
      <c r="D29" s="137"/>
      <c r="E29" s="87"/>
      <c r="F29" s="107"/>
      <c r="G29" s="147"/>
      <c r="H29" s="168"/>
      <c r="I29" s="169"/>
      <c r="J29" s="169"/>
      <c r="K29" s="170"/>
      <c r="L29" s="101"/>
      <c r="M29" s="168"/>
      <c r="N29" s="169"/>
      <c r="O29" s="169"/>
      <c r="P29" s="170"/>
      <c r="Q29" s="101"/>
      <c r="R29" s="168"/>
      <c r="S29" s="169"/>
      <c r="T29" s="169"/>
      <c r="U29" s="170"/>
      <c r="V29" s="101"/>
      <c r="W29" s="168"/>
      <c r="X29" s="169"/>
      <c r="Y29" s="169"/>
      <c r="Z29" s="101"/>
      <c r="AA29" s="112"/>
      <c r="AB29" s="113"/>
      <c r="AC29" s="114"/>
      <c r="AE29" s="116"/>
      <c r="AF29" s="172"/>
      <c r="AG29" s="116"/>
    </row>
    <row r="30" spans="2:33" ht="9" hidden="1" customHeight="1" thickBot="1">
      <c r="B30" s="135"/>
      <c r="C30" s="136"/>
      <c r="D30" s="137"/>
      <c r="E30" s="87"/>
      <c r="F30" s="107"/>
      <c r="G30" s="147"/>
      <c r="H30" s="127"/>
      <c r="I30" s="128"/>
      <c r="J30" s="128"/>
      <c r="K30" s="129"/>
      <c r="L30" s="101"/>
      <c r="M30" s="127"/>
      <c r="N30" s="128"/>
      <c r="O30" s="128"/>
      <c r="P30" s="129"/>
      <c r="Q30" s="101"/>
      <c r="R30" s="127"/>
      <c r="S30" s="128"/>
      <c r="T30" s="128"/>
      <c r="U30" s="129"/>
      <c r="V30" s="101"/>
      <c r="W30" s="127"/>
      <c r="X30" s="128"/>
      <c r="Y30" s="128"/>
      <c r="Z30" s="101"/>
      <c r="AA30" s="123"/>
      <c r="AB30" s="123"/>
      <c r="AC30" s="123"/>
    </row>
    <row r="31" spans="2:33" ht="36.75" hidden="1" customHeight="1">
      <c r="B31" s="174" t="s">
        <v>12</v>
      </c>
      <c r="C31" s="174"/>
      <c r="D31" s="175"/>
      <c r="E31" s="176"/>
      <c r="F31" s="175"/>
      <c r="G31" s="147"/>
      <c r="H31" s="177"/>
      <c r="I31" s="178"/>
      <c r="J31" s="178"/>
      <c r="K31" s="179"/>
      <c r="L31" s="101"/>
      <c r="M31" s="177"/>
      <c r="N31" s="178"/>
      <c r="O31" s="178"/>
      <c r="P31" s="179"/>
      <c r="Q31" s="101"/>
      <c r="R31" s="178"/>
      <c r="S31" s="178"/>
      <c r="T31" s="178"/>
      <c r="U31" s="179"/>
      <c r="V31" s="101"/>
      <c r="W31" s="178"/>
      <c r="X31" s="178"/>
      <c r="Y31" s="178"/>
      <c r="Z31" s="101"/>
      <c r="AA31" s="178"/>
      <c r="AB31" s="178"/>
      <c r="AC31" s="180"/>
      <c r="AE31" s="181"/>
      <c r="AF31" s="104"/>
      <c r="AG31" s="181"/>
    </row>
    <row r="32" spans="2:33" ht="20.25" hidden="1" customHeight="1">
      <c r="B32" s="135" t="s">
        <v>46</v>
      </c>
      <c r="C32" s="136"/>
      <c r="D32" s="137"/>
      <c r="E32" s="87"/>
      <c r="F32" s="107"/>
      <c r="G32" s="147"/>
      <c r="H32" s="182"/>
      <c r="I32" s="183"/>
      <c r="J32" s="184"/>
      <c r="K32" s="185"/>
      <c r="L32" s="101"/>
      <c r="M32" s="186"/>
      <c r="N32" s="187"/>
      <c r="O32" s="187"/>
      <c r="P32" s="188"/>
      <c r="Q32" s="101"/>
      <c r="R32" s="186"/>
      <c r="S32" s="187"/>
      <c r="T32" s="187"/>
      <c r="U32" s="188"/>
      <c r="V32" s="101"/>
      <c r="W32" s="186"/>
      <c r="X32" s="187"/>
      <c r="Y32" s="187"/>
      <c r="Z32" s="101"/>
      <c r="AA32" s="189"/>
      <c r="AB32" s="189"/>
      <c r="AC32" s="189"/>
      <c r="AE32" s="190"/>
      <c r="AF32" s="104"/>
      <c r="AG32" s="190"/>
    </row>
    <row r="33" spans="2:33" ht="11.25" hidden="1" customHeight="1">
      <c r="B33" s="154"/>
      <c r="C33" s="154"/>
      <c r="D33" s="154"/>
      <c r="E33" s="154"/>
      <c r="F33" s="155"/>
      <c r="G33" s="147"/>
      <c r="H33" s="186"/>
      <c r="I33" s="187"/>
      <c r="J33" s="187"/>
      <c r="K33" s="188"/>
      <c r="L33" s="101"/>
      <c r="M33" s="186"/>
      <c r="N33" s="187"/>
      <c r="O33" s="187"/>
      <c r="P33" s="188"/>
      <c r="Q33" s="101"/>
      <c r="R33" s="186"/>
      <c r="S33" s="187"/>
      <c r="T33" s="187"/>
      <c r="U33" s="188"/>
      <c r="V33" s="101"/>
      <c r="W33" s="186"/>
      <c r="X33" s="187"/>
      <c r="Y33" s="187"/>
      <c r="Z33" s="101"/>
      <c r="AA33" s="189"/>
      <c r="AB33" s="189"/>
      <c r="AC33" s="189"/>
      <c r="AE33" s="190"/>
      <c r="AG33" s="190"/>
    </row>
    <row r="34" spans="2:33" ht="33.75" hidden="1" customHeight="1" thickBot="1">
      <c r="B34" s="174" t="s">
        <v>12</v>
      </c>
      <c r="C34" s="174"/>
      <c r="D34" s="175"/>
      <c r="E34" s="176"/>
      <c r="F34" s="175"/>
      <c r="G34" s="147"/>
      <c r="H34" s="177"/>
      <c r="I34" s="178"/>
      <c r="J34" s="178"/>
      <c r="K34" s="179"/>
      <c r="L34" s="101"/>
      <c r="M34" s="177"/>
      <c r="N34" s="178"/>
      <c r="O34" s="178"/>
      <c r="P34" s="179"/>
      <c r="Q34" s="101"/>
      <c r="R34" s="178"/>
      <c r="S34" s="178"/>
      <c r="T34" s="178"/>
      <c r="U34" s="179"/>
      <c r="V34" s="101"/>
      <c r="W34" s="178"/>
      <c r="X34" s="178"/>
      <c r="Y34" s="178"/>
      <c r="Z34" s="101"/>
      <c r="AA34" s="178"/>
      <c r="AB34" s="178"/>
      <c r="AC34" s="180"/>
      <c r="AE34" s="191"/>
      <c r="AF34" s="104"/>
      <c r="AG34" s="191"/>
    </row>
    <row r="35" spans="2:33" ht="19.5" hidden="1" customHeight="1">
      <c r="B35" s="192" t="s">
        <v>46</v>
      </c>
      <c r="C35" s="154"/>
      <c r="D35" s="154"/>
      <c r="E35" s="154"/>
      <c r="F35" s="155"/>
      <c r="G35" s="147"/>
      <c r="H35" s="193"/>
      <c r="I35" s="194"/>
      <c r="J35" s="194"/>
      <c r="K35" s="185"/>
      <c r="L35" s="101"/>
      <c r="M35" s="186"/>
      <c r="N35" s="187"/>
      <c r="O35" s="187"/>
      <c r="P35" s="188"/>
      <c r="Q35" s="101"/>
      <c r="R35" s="186"/>
      <c r="S35" s="187"/>
      <c r="T35" s="187"/>
      <c r="U35" s="188"/>
      <c r="V35" s="101"/>
      <c r="W35" s="186"/>
      <c r="X35" s="187"/>
      <c r="Y35" s="187"/>
      <c r="Z35" s="101"/>
      <c r="AA35" s="189"/>
      <c r="AB35" s="189"/>
      <c r="AC35" s="189"/>
      <c r="AE35" s="160"/>
      <c r="AF35" s="104"/>
      <c r="AG35" s="104"/>
    </row>
    <row r="36" spans="2:33" ht="8.25" hidden="1" customHeight="1" thickBot="1">
      <c r="B36" s="135"/>
      <c r="C36" s="136"/>
      <c r="D36" s="137"/>
      <c r="E36" s="87"/>
      <c r="F36" s="107"/>
      <c r="G36" s="147"/>
      <c r="H36" s="156"/>
      <c r="I36" s="157"/>
      <c r="J36" s="157"/>
      <c r="K36" s="158"/>
      <c r="L36" s="101"/>
      <c r="M36" s="156"/>
      <c r="N36" s="157"/>
      <c r="O36" s="157"/>
      <c r="P36" s="158"/>
      <c r="Q36" s="101"/>
      <c r="R36" s="156"/>
      <c r="S36" s="157"/>
      <c r="T36" s="157"/>
      <c r="U36" s="158"/>
      <c r="V36" s="101"/>
      <c r="W36" s="41"/>
      <c r="X36" s="41"/>
      <c r="Y36" s="41"/>
      <c r="Z36" s="101"/>
      <c r="AA36" s="123"/>
      <c r="AB36" s="123"/>
      <c r="AC36" s="123"/>
      <c r="AD36" s="41"/>
      <c r="AE36" s="41"/>
      <c r="AF36" s="41"/>
      <c r="AG36" s="195"/>
    </row>
    <row r="37" spans="2:33" ht="10.5" hidden="1" customHeight="1" thickBot="1">
      <c r="B37" s="196"/>
      <c r="C37" s="136"/>
      <c r="D37" s="137"/>
      <c r="E37" s="87"/>
      <c r="F37" s="107"/>
      <c r="G37" s="147"/>
      <c r="H37" s="197"/>
      <c r="I37" s="197"/>
      <c r="J37" s="197"/>
      <c r="K37" s="198"/>
      <c r="L37" s="101"/>
      <c r="M37" s="127"/>
      <c r="N37" s="128"/>
      <c r="O37" s="128"/>
      <c r="P37" s="129"/>
      <c r="Q37" s="101"/>
      <c r="R37" s="127"/>
      <c r="S37" s="128"/>
      <c r="T37" s="128"/>
      <c r="U37" s="129"/>
      <c r="V37" s="101"/>
      <c r="W37" s="127"/>
      <c r="X37" s="128"/>
      <c r="Y37" s="128"/>
      <c r="Z37" s="101"/>
      <c r="AA37" s="112"/>
      <c r="AB37" s="113"/>
      <c r="AC37" s="114"/>
      <c r="AE37" s="190"/>
      <c r="AF37" s="104"/>
      <c r="AG37" s="190"/>
    </row>
    <row r="38" spans="2:33" ht="42.75" customHeight="1">
      <c r="B38" s="199" t="s">
        <v>13</v>
      </c>
      <c r="C38" s="199">
        <v>5900</v>
      </c>
      <c r="D38" s="200" t="s">
        <v>49</v>
      </c>
      <c r="E38" s="201"/>
      <c r="F38" s="200"/>
      <c r="G38" s="147"/>
      <c r="H38" s="199"/>
      <c r="I38" s="199"/>
      <c r="J38" s="200"/>
      <c r="K38" s="202"/>
      <c r="L38" s="101"/>
      <c r="M38" s="199"/>
      <c r="N38" s="199"/>
      <c r="O38" s="200"/>
      <c r="P38" s="203"/>
      <c r="Q38" s="101"/>
      <c r="R38" s="199"/>
      <c r="S38" s="199"/>
      <c r="T38" s="200"/>
      <c r="U38" s="204"/>
      <c r="V38" s="101"/>
      <c r="W38" s="199"/>
      <c r="X38" s="199"/>
      <c r="Y38" s="200"/>
      <c r="Z38" s="101"/>
      <c r="AA38" s="199"/>
      <c r="AB38" s="199"/>
      <c r="AC38" s="200"/>
      <c r="AE38" s="181"/>
      <c r="AF38" s="104"/>
      <c r="AG38" s="181"/>
    </row>
    <row r="39" spans="2:33" ht="15.75" customHeight="1">
      <c r="B39" s="135"/>
      <c r="C39" s="154"/>
      <c r="D39" s="205"/>
      <c r="E39" s="154"/>
      <c r="F39" s="155"/>
      <c r="G39" s="147"/>
      <c r="H39" s="206"/>
      <c r="I39" s="207"/>
      <c r="J39" s="207"/>
      <c r="K39" s="208"/>
      <c r="L39" s="101"/>
      <c r="M39" s="206"/>
      <c r="N39" s="207"/>
      <c r="O39" s="207"/>
      <c r="P39" s="129"/>
      <c r="Q39" s="101"/>
      <c r="R39" s="127"/>
      <c r="S39" s="128"/>
      <c r="T39" s="128"/>
      <c r="U39" s="129"/>
      <c r="V39" s="101"/>
      <c r="W39" s="127"/>
      <c r="X39" s="128"/>
      <c r="Y39" s="128"/>
      <c r="Z39" s="101"/>
      <c r="AA39" s="128"/>
      <c r="AB39" s="128"/>
      <c r="AC39" s="129"/>
      <c r="AE39" s="190"/>
      <c r="AF39" s="104"/>
      <c r="AG39" s="190"/>
    </row>
    <row r="40" spans="2:33" ht="9" hidden="1" customHeight="1">
      <c r="B40" s="154"/>
      <c r="C40" s="136"/>
      <c r="D40" s="137"/>
      <c r="E40" s="87"/>
      <c r="F40" s="107"/>
      <c r="G40" s="147"/>
      <c r="H40" s="127"/>
      <c r="I40" s="128"/>
      <c r="J40" s="128"/>
      <c r="K40" s="129"/>
      <c r="L40" s="101"/>
      <c r="M40" s="127"/>
      <c r="N40" s="128"/>
      <c r="O40" s="128"/>
      <c r="P40" s="129"/>
      <c r="Q40" s="101"/>
      <c r="R40" s="127"/>
      <c r="S40" s="128"/>
      <c r="T40" s="128"/>
      <c r="U40" s="129"/>
      <c r="V40" s="101"/>
      <c r="W40" s="127"/>
      <c r="X40" s="128"/>
      <c r="Y40" s="128"/>
      <c r="Z40" s="101"/>
      <c r="AA40" s="128"/>
      <c r="AB40" s="128"/>
      <c r="AC40" s="129"/>
      <c r="AE40" s="190"/>
      <c r="AG40" s="190"/>
    </row>
    <row r="41" spans="2:33" ht="43.5" customHeight="1" thickBot="1">
      <c r="B41" s="199" t="s">
        <v>13</v>
      </c>
      <c r="C41" s="199">
        <v>5900</v>
      </c>
      <c r="D41" s="200" t="s">
        <v>49</v>
      </c>
      <c r="E41" s="209"/>
      <c r="F41" s="200"/>
      <c r="G41" s="147"/>
      <c r="H41" s="199"/>
      <c r="I41" s="199"/>
      <c r="J41" s="200"/>
      <c r="K41" s="202"/>
      <c r="L41" s="101"/>
      <c r="M41" s="199"/>
      <c r="N41" s="199"/>
      <c r="O41" s="200"/>
      <c r="P41" s="203"/>
      <c r="Q41" s="101"/>
      <c r="R41" s="199"/>
      <c r="S41" s="199"/>
      <c r="T41" s="200"/>
      <c r="U41" s="204"/>
      <c r="V41" s="101"/>
      <c r="W41" s="199"/>
      <c r="X41" s="199"/>
      <c r="Y41" s="200"/>
      <c r="Z41" s="101"/>
      <c r="AA41" s="199"/>
      <c r="AB41" s="199"/>
      <c r="AC41" s="200"/>
      <c r="AE41" s="191"/>
      <c r="AF41" s="104"/>
      <c r="AG41" s="191"/>
    </row>
    <row r="42" spans="2:33" ht="16.5" customHeight="1">
      <c r="B42" s="135" t="s">
        <v>46</v>
      </c>
      <c r="C42" s="136"/>
      <c r="D42" s="137"/>
      <c r="E42" s="87"/>
      <c r="F42" s="107"/>
      <c r="G42" s="147"/>
      <c r="H42" s="156"/>
      <c r="I42" s="157"/>
      <c r="J42" s="157"/>
      <c r="K42" s="198"/>
      <c r="L42" s="101"/>
      <c r="M42" s="127"/>
      <c r="N42" s="128"/>
      <c r="O42" s="128"/>
      <c r="P42" s="129"/>
      <c r="Q42" s="101"/>
      <c r="R42" s="127"/>
      <c r="S42" s="128"/>
      <c r="T42" s="128"/>
      <c r="U42" s="129"/>
      <c r="V42" s="101"/>
      <c r="W42" s="127"/>
      <c r="X42" s="128"/>
      <c r="Y42" s="128"/>
      <c r="Z42" s="101"/>
      <c r="AA42" s="128"/>
      <c r="AB42" s="128"/>
      <c r="AC42" s="129"/>
      <c r="AE42" s="160"/>
      <c r="AF42" s="104"/>
      <c r="AG42" s="104"/>
    </row>
    <row r="43" spans="2:33" ht="48.75" hidden="1" customHeight="1">
      <c r="B43" s="210" t="s">
        <v>13</v>
      </c>
      <c r="C43" s="210">
        <v>2400</v>
      </c>
      <c r="D43" s="211" t="s">
        <v>50</v>
      </c>
      <c r="E43" s="209"/>
      <c r="F43" s="211"/>
      <c r="G43" s="147"/>
      <c r="H43" s="212"/>
      <c r="I43" s="213"/>
      <c r="J43" s="213"/>
      <c r="K43" s="214"/>
      <c r="L43" s="101"/>
      <c r="M43" s="212"/>
      <c r="N43" s="213"/>
      <c r="O43" s="213"/>
      <c r="P43" s="215"/>
      <c r="Q43" s="101"/>
      <c r="R43" s="213"/>
      <c r="S43" s="213"/>
      <c r="T43" s="213"/>
      <c r="U43" s="216"/>
      <c r="V43" s="101"/>
      <c r="W43" s="213"/>
      <c r="X43" s="213"/>
      <c r="Y43" s="213"/>
      <c r="Z43" s="101"/>
      <c r="AA43" s="217"/>
      <c r="AB43" s="217"/>
      <c r="AC43" s="218"/>
      <c r="AE43" s="181"/>
      <c r="AF43" s="104"/>
      <c r="AG43" s="181"/>
    </row>
    <row r="44" spans="2:33" ht="17.25" hidden="1" customHeight="1">
      <c r="B44" s="135" t="s">
        <v>46</v>
      </c>
      <c r="C44" s="136"/>
      <c r="D44" s="137"/>
      <c r="E44" s="87"/>
      <c r="F44" s="107"/>
      <c r="G44" s="147"/>
      <c r="H44" s="219"/>
      <c r="I44" s="220"/>
      <c r="J44" s="220"/>
      <c r="K44" s="185"/>
      <c r="L44" s="101"/>
      <c r="M44" s="186"/>
      <c r="N44" s="187"/>
      <c r="O44" s="187"/>
      <c r="P44" s="188"/>
      <c r="Q44" s="101"/>
      <c r="R44" s="186"/>
      <c r="S44" s="187"/>
      <c r="T44" s="187"/>
      <c r="U44" s="188"/>
      <c r="V44" s="101"/>
      <c r="W44" s="186"/>
      <c r="X44" s="187"/>
      <c r="Y44" s="187"/>
      <c r="Z44" s="101"/>
      <c r="AA44" s="187"/>
      <c r="AB44" s="187"/>
      <c r="AC44" s="188"/>
      <c r="AE44" s="190"/>
      <c r="AF44" s="104"/>
      <c r="AG44" s="190"/>
    </row>
    <row r="45" spans="2:33" ht="9.75" hidden="1" customHeight="1">
      <c r="B45" s="135"/>
      <c r="C45" s="136"/>
      <c r="D45" s="137"/>
      <c r="E45" s="87"/>
      <c r="F45" s="107"/>
      <c r="G45" s="147"/>
      <c r="H45" s="186"/>
      <c r="I45" s="187"/>
      <c r="J45" s="187"/>
      <c r="K45" s="188"/>
      <c r="L45" s="101"/>
      <c r="M45" s="186"/>
      <c r="N45" s="187"/>
      <c r="O45" s="187"/>
      <c r="P45" s="188"/>
      <c r="Q45" s="101"/>
      <c r="R45" s="186"/>
      <c r="S45" s="187"/>
      <c r="T45" s="187"/>
      <c r="U45" s="188"/>
      <c r="V45" s="101"/>
      <c r="W45" s="186"/>
      <c r="X45" s="187"/>
      <c r="Y45" s="187"/>
      <c r="Z45" s="101"/>
      <c r="AA45" s="187"/>
      <c r="AB45" s="187"/>
      <c r="AC45" s="188"/>
      <c r="AE45" s="190"/>
      <c r="AG45" s="190"/>
    </row>
    <row r="46" spans="2:33" ht="48.75" hidden="1" customHeight="1" thickBot="1">
      <c r="B46" s="210" t="s">
        <v>13</v>
      </c>
      <c r="C46" s="210">
        <v>2400</v>
      </c>
      <c r="D46" s="211" t="s">
        <v>50</v>
      </c>
      <c r="E46" s="209"/>
      <c r="F46" s="211"/>
      <c r="G46" s="147"/>
      <c r="H46" s="213"/>
      <c r="I46" s="213"/>
      <c r="J46" s="213"/>
      <c r="K46" s="214"/>
      <c r="L46" s="101"/>
      <c r="M46" s="213"/>
      <c r="N46" s="213"/>
      <c r="O46" s="213"/>
      <c r="P46" s="215"/>
      <c r="Q46" s="101"/>
      <c r="R46" s="213"/>
      <c r="S46" s="213"/>
      <c r="T46" s="213"/>
      <c r="U46" s="216"/>
      <c r="V46" s="101"/>
      <c r="W46" s="213"/>
      <c r="X46" s="213"/>
      <c r="Y46" s="213"/>
      <c r="Z46" s="101"/>
      <c r="AA46" s="217"/>
      <c r="AB46" s="217"/>
      <c r="AC46" s="218"/>
      <c r="AE46" s="191"/>
      <c r="AF46" s="104"/>
      <c r="AG46" s="191"/>
    </row>
    <row r="47" spans="2:33" ht="17.25" hidden="1" customHeight="1">
      <c r="B47" s="135" t="s">
        <v>46</v>
      </c>
      <c r="C47" s="136"/>
      <c r="D47" s="137"/>
      <c r="E47" s="87"/>
      <c r="F47" s="107"/>
      <c r="G47" s="147"/>
      <c r="H47" s="186"/>
      <c r="I47" s="187"/>
      <c r="J47" s="187"/>
      <c r="K47" s="188"/>
      <c r="L47" s="101"/>
      <c r="M47" s="186"/>
      <c r="N47" s="187"/>
      <c r="O47" s="187"/>
      <c r="P47" s="188"/>
      <c r="Q47" s="101"/>
      <c r="R47" s="186"/>
      <c r="S47" s="187"/>
      <c r="T47" s="187"/>
      <c r="U47" s="188"/>
      <c r="V47" s="101"/>
      <c r="W47" s="186"/>
      <c r="X47" s="187"/>
      <c r="Y47" s="187"/>
      <c r="Z47" s="101"/>
      <c r="AA47" s="187"/>
      <c r="AB47" s="187"/>
      <c r="AC47" s="188"/>
      <c r="AE47" s="160"/>
      <c r="AF47" s="104"/>
      <c r="AG47" s="104"/>
    </row>
    <row r="48" spans="2:33" ht="7.5" customHeight="1" thickBot="1">
      <c r="B48" s="135"/>
      <c r="C48" s="136"/>
      <c r="D48" s="137"/>
      <c r="E48" s="87"/>
      <c r="F48" s="107"/>
      <c r="G48" s="147"/>
      <c r="H48" s="127"/>
      <c r="I48" s="128"/>
      <c r="J48" s="128"/>
      <c r="K48" s="129"/>
      <c r="L48" s="101"/>
      <c r="M48" s="127"/>
      <c r="N48" s="128"/>
      <c r="O48" s="128"/>
      <c r="P48" s="129"/>
      <c r="Q48" s="101"/>
      <c r="R48" s="127"/>
      <c r="S48" s="128"/>
      <c r="T48" s="128"/>
      <c r="U48" s="129"/>
      <c r="V48" s="101"/>
      <c r="W48" s="127"/>
      <c r="X48" s="128"/>
      <c r="Y48" s="128"/>
      <c r="Z48" s="101"/>
      <c r="AA48" s="128"/>
      <c r="AB48" s="128"/>
      <c r="AC48" s="129"/>
    </row>
    <row r="49" spans="2:33" ht="44.25" customHeight="1">
      <c r="B49" s="221" t="s">
        <v>9</v>
      </c>
      <c r="C49" s="221">
        <v>1700</v>
      </c>
      <c r="D49" s="222" t="s">
        <v>51</v>
      </c>
      <c r="E49" s="163"/>
      <c r="F49" s="222"/>
      <c r="G49" s="147"/>
      <c r="H49" s="221"/>
      <c r="I49" s="221"/>
      <c r="J49" s="222"/>
      <c r="K49" s="223"/>
      <c r="L49" s="101"/>
      <c r="M49" s="221"/>
      <c r="N49" s="221"/>
      <c r="O49" s="222"/>
      <c r="P49" s="223"/>
      <c r="Q49" s="101"/>
      <c r="R49" s="221"/>
      <c r="S49" s="221"/>
      <c r="T49" s="222"/>
      <c r="U49" s="223"/>
      <c r="V49" s="101"/>
      <c r="W49" s="221"/>
      <c r="X49" s="221"/>
      <c r="Y49" s="222"/>
      <c r="Z49" s="101"/>
      <c r="AA49" s="221"/>
      <c r="AB49" s="221"/>
      <c r="AC49" s="222"/>
      <c r="AE49" s="181"/>
      <c r="AF49" s="104"/>
      <c r="AG49" s="181"/>
    </row>
    <row r="50" spans="2:33" ht="15.75" customHeight="1">
      <c r="B50" s="135"/>
      <c r="C50" s="136"/>
      <c r="D50" s="137"/>
      <c r="E50" s="87"/>
      <c r="F50" s="107"/>
      <c r="G50" s="147"/>
      <c r="H50" s="182"/>
      <c r="I50" s="183"/>
      <c r="J50" s="184"/>
      <c r="K50" s="185"/>
      <c r="L50" s="101"/>
      <c r="M50" s="186"/>
      <c r="N50" s="187"/>
      <c r="O50" s="187"/>
      <c r="P50" s="188"/>
      <c r="Q50" s="101"/>
      <c r="R50" s="186"/>
      <c r="S50" s="187"/>
      <c r="T50" s="187"/>
      <c r="U50" s="188"/>
      <c r="V50" s="101"/>
      <c r="W50" s="186"/>
      <c r="X50" s="187"/>
      <c r="Y50" s="187"/>
      <c r="Z50" s="101"/>
      <c r="AA50" s="187"/>
      <c r="AB50" s="187"/>
      <c r="AC50" s="188"/>
      <c r="AE50" s="190"/>
      <c r="AF50" s="104"/>
      <c r="AG50" s="190"/>
    </row>
    <row r="51" spans="2:33" ht="11.25" hidden="1" customHeight="1">
      <c r="B51" s="154"/>
      <c r="C51" s="154"/>
      <c r="D51" s="154"/>
      <c r="E51" s="154"/>
      <c r="F51" s="155"/>
      <c r="G51" s="147"/>
      <c r="H51" s="186"/>
      <c r="I51" s="187"/>
      <c r="J51" s="187"/>
      <c r="K51" s="188"/>
      <c r="L51" s="101"/>
      <c r="M51" s="186"/>
      <c r="N51" s="187"/>
      <c r="O51" s="187"/>
      <c r="P51" s="188"/>
      <c r="Q51" s="101"/>
      <c r="R51" s="186"/>
      <c r="S51" s="187"/>
      <c r="T51" s="187"/>
      <c r="U51" s="188"/>
      <c r="V51" s="101"/>
      <c r="W51" s="186"/>
      <c r="X51" s="187"/>
      <c r="Y51" s="187"/>
      <c r="Z51" s="101"/>
      <c r="AA51" s="187"/>
      <c r="AB51" s="187"/>
      <c r="AC51" s="188"/>
      <c r="AE51" s="190"/>
      <c r="AG51" s="190"/>
    </row>
    <row r="52" spans="2:33" ht="42.75" customHeight="1" thickBot="1">
      <c r="B52" s="221" t="s">
        <v>9</v>
      </c>
      <c r="C52" s="221">
        <v>1700</v>
      </c>
      <c r="D52" s="222" t="s">
        <v>51</v>
      </c>
      <c r="E52" s="163"/>
      <c r="F52" s="222"/>
      <c r="G52" s="147"/>
      <c r="H52" s="221"/>
      <c r="I52" s="221"/>
      <c r="J52" s="222"/>
      <c r="K52" s="223"/>
      <c r="L52" s="101"/>
      <c r="M52" s="221"/>
      <c r="N52" s="221"/>
      <c r="O52" s="222"/>
      <c r="P52" s="223"/>
      <c r="Q52" s="101"/>
      <c r="R52" s="221"/>
      <c r="S52" s="221"/>
      <c r="T52" s="222"/>
      <c r="U52" s="223"/>
      <c r="V52" s="101"/>
      <c r="W52" s="221"/>
      <c r="X52" s="221"/>
      <c r="Y52" s="222"/>
      <c r="Z52" s="101"/>
      <c r="AA52" s="221"/>
      <c r="AB52" s="221"/>
      <c r="AC52" s="222"/>
      <c r="AE52" s="191"/>
      <c r="AF52" s="104"/>
      <c r="AG52" s="191"/>
    </row>
    <row r="53" spans="2:33" ht="16.5" customHeight="1">
      <c r="B53" s="192" t="s">
        <v>46</v>
      </c>
      <c r="C53" s="154"/>
      <c r="D53" s="205"/>
      <c r="E53" s="154"/>
      <c r="F53" s="155"/>
      <c r="G53" s="147"/>
      <c r="H53" s="193"/>
      <c r="I53" s="194"/>
      <c r="J53" s="194"/>
      <c r="K53" s="185"/>
      <c r="L53" s="101"/>
      <c r="M53" s="186"/>
      <c r="N53" s="187"/>
      <c r="O53" s="187"/>
      <c r="P53" s="188"/>
      <c r="Q53" s="101"/>
      <c r="R53" s="186"/>
      <c r="S53" s="187"/>
      <c r="T53" s="187"/>
      <c r="U53" s="188"/>
      <c r="V53" s="101"/>
      <c r="W53" s="186"/>
      <c r="X53" s="187"/>
      <c r="Y53" s="187"/>
      <c r="Z53" s="101"/>
      <c r="AA53" s="187"/>
      <c r="AB53" s="187"/>
      <c r="AC53" s="188"/>
      <c r="AE53" s="160"/>
      <c r="AF53" s="104"/>
      <c r="AG53" s="104"/>
    </row>
    <row r="54" spans="2:33" ht="6.75" customHeight="1" thickBot="1">
      <c r="B54" s="135"/>
      <c r="C54" s="136"/>
      <c r="D54" s="137"/>
      <c r="E54" s="87"/>
      <c r="F54" s="107"/>
      <c r="G54" s="147"/>
      <c r="H54" s="156"/>
      <c r="I54" s="157"/>
      <c r="J54" s="157"/>
      <c r="K54" s="198"/>
      <c r="L54" s="101"/>
      <c r="M54" s="156"/>
      <c r="N54" s="157"/>
      <c r="O54" s="157"/>
      <c r="P54" s="158"/>
      <c r="Q54" s="101"/>
      <c r="R54" s="156"/>
      <c r="S54" s="157"/>
      <c r="T54" s="157"/>
      <c r="U54" s="158"/>
      <c r="V54" s="101"/>
      <c r="W54" s="156"/>
      <c r="X54" s="157"/>
      <c r="Y54" s="157"/>
      <c r="Z54" s="101"/>
      <c r="AA54" s="112"/>
      <c r="AB54" s="113"/>
      <c r="AC54" s="114"/>
      <c r="AD54" s="41"/>
      <c r="AE54" s="124"/>
      <c r="AF54" s="104"/>
      <c r="AG54" s="124"/>
    </row>
    <row r="55" spans="2:33" ht="44.25" customHeight="1">
      <c r="B55" s="152" t="s">
        <v>15</v>
      </c>
      <c r="C55" s="152">
        <v>4700</v>
      </c>
      <c r="D55" s="152" t="s">
        <v>52</v>
      </c>
      <c r="E55" s="153"/>
      <c r="F55" s="152"/>
      <c r="G55" s="147"/>
      <c r="H55" s="152"/>
      <c r="I55" s="152"/>
      <c r="J55" s="152"/>
      <c r="K55" s="132"/>
      <c r="L55" s="101"/>
      <c r="M55" s="152"/>
      <c r="N55" s="152"/>
      <c r="O55" s="152"/>
      <c r="P55" s="132"/>
      <c r="Q55" s="101"/>
      <c r="R55" s="152"/>
      <c r="S55" s="152"/>
      <c r="T55" s="152"/>
      <c r="U55" s="132"/>
      <c r="V55" s="101"/>
      <c r="W55" s="152"/>
      <c r="X55" s="152"/>
      <c r="Y55" s="152"/>
      <c r="Z55" s="101"/>
      <c r="AA55" s="152"/>
      <c r="AB55" s="152"/>
      <c r="AC55" s="152"/>
      <c r="AE55" s="181"/>
      <c r="AF55" s="104"/>
      <c r="AG55" s="181"/>
    </row>
    <row r="56" spans="2:33" ht="15.75" customHeight="1">
      <c r="B56" s="135"/>
      <c r="C56" s="136"/>
      <c r="D56" s="137"/>
      <c r="E56" s="87"/>
      <c r="F56" s="107"/>
      <c r="G56" s="147"/>
      <c r="H56" s="127"/>
      <c r="I56" s="128"/>
      <c r="J56" s="157"/>
      <c r="K56" s="198"/>
      <c r="L56" s="101"/>
      <c r="M56" s="127"/>
      <c r="N56" s="128"/>
      <c r="O56" s="128"/>
      <c r="P56" s="129"/>
      <c r="Q56" s="101"/>
      <c r="R56" s="127"/>
      <c r="S56" s="128"/>
      <c r="T56" s="128"/>
      <c r="U56" s="129"/>
      <c r="V56" s="101"/>
      <c r="W56" s="127"/>
      <c r="X56" s="128"/>
      <c r="Y56" s="128"/>
      <c r="Z56" s="101"/>
      <c r="AA56" s="127"/>
      <c r="AB56" s="128"/>
      <c r="AC56" s="129"/>
      <c r="AE56" s="190"/>
      <c r="AF56" s="104"/>
      <c r="AG56" s="190"/>
    </row>
    <row r="57" spans="2:33" ht="9" hidden="1" customHeight="1">
      <c r="B57" s="135"/>
      <c r="C57" s="136"/>
      <c r="D57" s="137"/>
      <c r="E57" s="87"/>
      <c r="F57" s="107"/>
      <c r="G57" s="147"/>
      <c r="H57" s="127"/>
      <c r="I57" s="128"/>
      <c r="J57" s="128"/>
      <c r="K57" s="129"/>
      <c r="L57" s="101"/>
      <c r="M57" s="127"/>
      <c r="N57" s="128"/>
      <c r="O57" s="128"/>
      <c r="P57" s="129"/>
      <c r="Q57" s="101"/>
      <c r="R57" s="127"/>
      <c r="S57" s="128"/>
      <c r="T57" s="128"/>
      <c r="U57" s="129"/>
      <c r="V57" s="101"/>
      <c r="W57" s="127"/>
      <c r="X57" s="128"/>
      <c r="Y57" s="128"/>
      <c r="Z57" s="101"/>
      <c r="AA57" s="123"/>
      <c r="AB57" s="123"/>
      <c r="AC57" s="123"/>
      <c r="AE57" s="190"/>
      <c r="AG57" s="190"/>
    </row>
    <row r="58" spans="2:33" ht="41.25" customHeight="1" thickBot="1">
      <c r="B58" s="152" t="s">
        <v>15</v>
      </c>
      <c r="C58" s="152">
        <v>4700</v>
      </c>
      <c r="D58" s="152" t="s">
        <v>52</v>
      </c>
      <c r="E58" s="153"/>
      <c r="F58" s="152"/>
      <c r="G58" s="147"/>
      <c r="H58" s="152"/>
      <c r="I58" s="152"/>
      <c r="J58" s="152"/>
      <c r="K58" s="132"/>
      <c r="L58" s="101"/>
      <c r="M58" s="152"/>
      <c r="N58" s="152"/>
      <c r="O58" s="152"/>
      <c r="P58" s="132"/>
      <c r="Q58" s="101"/>
      <c r="R58" s="152"/>
      <c r="S58" s="152"/>
      <c r="T58" s="152"/>
      <c r="U58" s="132"/>
      <c r="V58" s="101"/>
      <c r="W58" s="152"/>
      <c r="X58" s="152"/>
      <c r="Y58" s="152"/>
      <c r="Z58" s="101"/>
      <c r="AA58" s="152"/>
      <c r="AB58" s="152"/>
      <c r="AC58" s="152"/>
      <c r="AE58" s="191"/>
      <c r="AF58" s="104"/>
      <c r="AG58" s="191"/>
    </row>
    <row r="59" spans="2:33" ht="15.75" customHeight="1">
      <c r="B59" s="135" t="s">
        <v>46</v>
      </c>
      <c r="C59" s="136"/>
      <c r="D59" s="137"/>
      <c r="E59" s="87"/>
      <c r="F59" s="107"/>
      <c r="G59" s="147"/>
      <c r="H59" s="127"/>
      <c r="I59" s="128"/>
      <c r="J59" s="128"/>
      <c r="K59" s="198"/>
      <c r="L59" s="101"/>
      <c r="M59" s="127"/>
      <c r="N59" s="128"/>
      <c r="O59" s="128"/>
      <c r="P59" s="129"/>
      <c r="Q59" s="101"/>
      <c r="R59" s="127"/>
      <c r="S59" s="128"/>
      <c r="T59" s="128"/>
      <c r="U59" s="129"/>
      <c r="V59" s="101"/>
      <c r="W59" s="41"/>
      <c r="X59" s="41"/>
      <c r="Y59" s="41"/>
      <c r="Z59" s="101"/>
      <c r="AA59" s="127"/>
      <c r="AB59" s="128"/>
      <c r="AC59" s="129"/>
      <c r="AD59" s="41"/>
      <c r="AE59" s="41"/>
      <c r="AF59" s="41"/>
      <c r="AG59" s="195"/>
    </row>
    <row r="60" spans="2:33" ht="6" customHeight="1" thickBot="1">
      <c r="B60" s="196"/>
      <c r="C60" s="224"/>
      <c r="D60" s="205"/>
      <c r="E60" s="154"/>
      <c r="F60" s="155"/>
      <c r="G60" s="147"/>
      <c r="H60" s="225"/>
      <c r="I60" s="226"/>
      <c r="J60" s="226"/>
      <c r="K60" s="227"/>
      <c r="L60" s="101"/>
      <c r="M60" s="228"/>
      <c r="N60" s="229"/>
      <c r="O60" s="229"/>
      <c r="P60" s="230"/>
      <c r="Q60" s="101"/>
      <c r="R60" s="228"/>
      <c r="S60" s="229"/>
      <c r="T60" s="229"/>
      <c r="U60" s="230"/>
      <c r="V60" s="101"/>
      <c r="W60" s="228"/>
      <c r="X60" s="229"/>
      <c r="Y60" s="229"/>
      <c r="Z60" s="101"/>
      <c r="AA60" s="231"/>
      <c r="AB60" s="231"/>
      <c r="AC60" s="230"/>
    </row>
    <row r="61" spans="2:33" ht="45.75" customHeight="1">
      <c r="B61" s="199" t="s">
        <v>53</v>
      </c>
      <c r="C61" s="199">
        <v>6100</v>
      </c>
      <c r="D61" s="200" t="s">
        <v>54</v>
      </c>
      <c r="E61" s="209"/>
      <c r="F61" s="200"/>
      <c r="G61" s="147"/>
      <c r="H61" s="199"/>
      <c r="I61" s="199"/>
      <c r="J61" s="200"/>
      <c r="K61" s="202"/>
      <c r="L61" s="101"/>
      <c r="M61" s="199"/>
      <c r="N61" s="199"/>
      <c r="O61" s="200"/>
      <c r="P61" s="203"/>
      <c r="Q61" s="101"/>
      <c r="R61" s="199"/>
      <c r="S61" s="199"/>
      <c r="T61" s="200"/>
      <c r="U61" s="204"/>
      <c r="V61" s="101"/>
      <c r="W61" s="199"/>
      <c r="X61" s="199"/>
      <c r="Y61" s="200"/>
      <c r="Z61" s="101"/>
      <c r="AA61" s="199"/>
      <c r="AB61" s="199"/>
      <c r="AC61" s="200"/>
      <c r="AE61" s="103"/>
      <c r="AF61" s="104"/>
      <c r="AG61" s="103"/>
    </row>
    <row r="62" spans="2:33" ht="15.75" customHeight="1">
      <c r="B62" s="135"/>
      <c r="C62" s="136"/>
      <c r="D62" s="137"/>
      <c r="E62" s="87"/>
      <c r="F62" s="107"/>
      <c r="G62" s="147"/>
      <c r="H62" s="232"/>
      <c r="I62" s="233"/>
      <c r="J62" s="233"/>
      <c r="K62" s="234"/>
      <c r="L62" s="101"/>
      <c r="M62" s="196"/>
      <c r="N62" s="224"/>
      <c r="O62" s="224"/>
      <c r="P62" s="205"/>
      <c r="Q62" s="101"/>
      <c r="R62" s="196"/>
      <c r="S62" s="224"/>
      <c r="T62" s="224"/>
      <c r="U62" s="205"/>
      <c r="V62" s="101"/>
      <c r="W62" s="196"/>
      <c r="X62" s="224"/>
      <c r="Y62" s="224"/>
      <c r="Z62" s="101"/>
      <c r="AA62" s="224"/>
      <c r="AB62" s="224"/>
      <c r="AC62" s="235"/>
      <c r="AE62" s="115"/>
      <c r="AF62" s="104"/>
      <c r="AG62" s="115"/>
    </row>
    <row r="63" spans="2:33" ht="42" customHeight="1" thickBot="1">
      <c r="B63" s="199" t="s">
        <v>53</v>
      </c>
      <c r="C63" s="199">
        <v>6100</v>
      </c>
      <c r="D63" s="200" t="s">
        <v>54</v>
      </c>
      <c r="E63" s="209"/>
      <c r="F63" s="200"/>
      <c r="G63" s="147"/>
      <c r="H63" s="199"/>
      <c r="I63" s="199"/>
      <c r="J63" s="200"/>
      <c r="K63" s="202"/>
      <c r="L63" s="101"/>
      <c r="M63" s="199"/>
      <c r="N63" s="199"/>
      <c r="O63" s="200"/>
      <c r="P63" s="203"/>
      <c r="Q63" s="101"/>
      <c r="R63" s="199"/>
      <c r="S63" s="199"/>
      <c r="T63" s="200"/>
      <c r="U63" s="204"/>
      <c r="V63" s="101"/>
      <c r="W63" s="199"/>
      <c r="X63" s="199"/>
      <c r="Y63" s="200"/>
      <c r="Z63" s="101"/>
      <c r="AA63" s="199"/>
      <c r="AB63" s="199"/>
      <c r="AC63" s="200"/>
      <c r="AE63" s="118"/>
      <c r="AF63" s="104"/>
      <c r="AG63" s="118"/>
    </row>
    <row r="64" spans="2:33" ht="15.75" customHeight="1">
      <c r="B64" s="135" t="s">
        <v>46</v>
      </c>
      <c r="C64" s="154"/>
      <c r="D64" s="205"/>
      <c r="E64" s="154"/>
      <c r="F64" s="155"/>
      <c r="G64" s="147"/>
      <c r="H64" s="225"/>
      <c r="I64" s="226"/>
      <c r="J64" s="226"/>
      <c r="K64" s="227"/>
      <c r="L64" s="101"/>
      <c r="M64" s="228"/>
      <c r="N64" s="229"/>
      <c r="O64" s="229"/>
      <c r="P64" s="235"/>
      <c r="Q64" s="101"/>
      <c r="R64" s="228"/>
      <c r="S64" s="229"/>
      <c r="T64" s="229"/>
      <c r="U64" s="235"/>
      <c r="V64" s="101"/>
      <c r="W64" s="228"/>
      <c r="X64" s="229"/>
      <c r="Y64" s="229"/>
      <c r="Z64" s="101"/>
      <c r="AA64" s="229"/>
      <c r="AB64" s="229"/>
      <c r="AC64" s="235"/>
      <c r="AE64" s="160"/>
      <c r="AF64" s="104"/>
      <c r="AG64" s="104"/>
    </row>
    <row r="65" spans="2:33" ht="6" customHeight="1" thickBot="1">
      <c r="B65" s="135"/>
      <c r="C65" s="136"/>
      <c r="D65" s="137"/>
      <c r="E65" s="87"/>
      <c r="F65" s="107"/>
      <c r="G65" s="147"/>
      <c r="H65" s="61"/>
      <c r="I65" s="62"/>
      <c r="J65" s="62"/>
      <c r="K65" s="235"/>
      <c r="L65" s="101"/>
      <c r="M65" s="61"/>
      <c r="N65" s="62"/>
      <c r="O65" s="62"/>
      <c r="P65" s="230"/>
      <c r="Q65" s="101"/>
      <c r="R65" s="61"/>
      <c r="S65" s="62"/>
      <c r="T65" s="62"/>
      <c r="U65" s="236"/>
      <c r="V65" s="101"/>
      <c r="W65" s="61"/>
      <c r="X65" s="62"/>
      <c r="Y65" s="62"/>
      <c r="Z65" s="101"/>
      <c r="AA65" s="61"/>
      <c r="AB65" s="62"/>
      <c r="AC65" s="62"/>
      <c r="AE65" s="237"/>
      <c r="AF65" s="104"/>
      <c r="AG65" s="238"/>
    </row>
    <row r="66" spans="2:33" ht="40.5" customHeight="1">
      <c r="B66" s="130" t="s">
        <v>55</v>
      </c>
      <c r="C66" s="130">
        <v>7000</v>
      </c>
      <c r="D66" s="130" t="s">
        <v>56</v>
      </c>
      <c r="E66" s="153"/>
      <c r="F66" s="130"/>
      <c r="G66" s="147"/>
      <c r="H66" s="130"/>
      <c r="I66" s="130"/>
      <c r="J66" s="130"/>
      <c r="K66" s="132"/>
      <c r="L66" s="101"/>
      <c r="M66" s="130"/>
      <c r="N66" s="130"/>
      <c r="O66" s="130"/>
      <c r="P66" s="132"/>
      <c r="Q66" s="101"/>
      <c r="R66" s="130"/>
      <c r="S66" s="130"/>
      <c r="T66" s="130"/>
      <c r="U66" s="132"/>
      <c r="V66" s="101"/>
      <c r="W66" s="130"/>
      <c r="X66" s="130"/>
      <c r="Y66" s="130"/>
      <c r="Z66" s="101"/>
      <c r="AA66" s="130"/>
      <c r="AB66" s="130"/>
      <c r="AC66" s="130"/>
      <c r="AE66" s="103"/>
      <c r="AF66" s="104"/>
      <c r="AG66" s="167"/>
    </row>
    <row r="67" spans="2:33" ht="15.75" customHeight="1">
      <c r="B67" s="135"/>
      <c r="C67" s="136"/>
      <c r="D67" s="137"/>
      <c r="E67" s="87"/>
      <c r="F67" s="107"/>
      <c r="G67" s="147"/>
      <c r="H67" s="225"/>
      <c r="I67" s="226"/>
      <c r="J67" s="226"/>
      <c r="K67" s="227"/>
      <c r="L67" s="101"/>
      <c r="M67" s="228"/>
      <c r="N67" s="229"/>
      <c r="O67" s="229"/>
      <c r="P67" s="235"/>
      <c r="Q67" s="101"/>
      <c r="R67" s="228"/>
      <c r="S67" s="229"/>
      <c r="T67" s="229"/>
      <c r="U67" s="235"/>
      <c r="V67" s="101"/>
      <c r="W67" s="228"/>
      <c r="X67" s="229"/>
      <c r="Y67" s="229"/>
      <c r="Z67" s="101"/>
      <c r="AA67" s="229"/>
      <c r="AB67" s="229"/>
      <c r="AC67" s="235"/>
      <c r="AE67" s="115"/>
      <c r="AF67" s="104"/>
      <c r="AG67" s="171"/>
    </row>
    <row r="68" spans="2:33" ht="39.75" customHeight="1" thickBot="1">
      <c r="B68" s="130" t="s">
        <v>55</v>
      </c>
      <c r="C68" s="130">
        <v>7000</v>
      </c>
      <c r="D68" s="130" t="s">
        <v>56</v>
      </c>
      <c r="E68" s="153"/>
      <c r="F68" s="130"/>
      <c r="G68" s="147"/>
      <c r="H68" s="130"/>
      <c r="I68" s="130"/>
      <c r="J68" s="130"/>
      <c r="K68" s="132"/>
      <c r="L68" s="101"/>
      <c r="M68" s="130"/>
      <c r="N68" s="130"/>
      <c r="O68" s="130"/>
      <c r="P68" s="132"/>
      <c r="Q68" s="101"/>
      <c r="R68" s="130"/>
      <c r="S68" s="130"/>
      <c r="T68" s="130"/>
      <c r="U68" s="132"/>
      <c r="V68" s="101"/>
      <c r="W68" s="130"/>
      <c r="X68" s="130"/>
      <c r="Y68" s="130"/>
      <c r="Z68" s="101"/>
      <c r="AA68" s="130"/>
      <c r="AB68" s="130"/>
      <c r="AC68" s="130"/>
      <c r="AE68" s="118"/>
      <c r="AF68" s="104"/>
      <c r="AG68" s="173"/>
    </row>
    <row r="69" spans="2:33" ht="15.75" customHeight="1">
      <c r="B69" s="135" t="s">
        <v>46</v>
      </c>
      <c r="C69" s="136"/>
      <c r="D69" s="137"/>
      <c r="E69" s="87"/>
      <c r="F69" s="107"/>
      <c r="G69" s="147"/>
      <c r="H69" s="225"/>
      <c r="I69" s="226"/>
      <c r="J69" s="226"/>
      <c r="K69" s="227"/>
      <c r="L69" s="101"/>
      <c r="M69" s="228"/>
      <c r="N69" s="229"/>
      <c r="O69" s="229"/>
      <c r="P69" s="235"/>
      <c r="Q69" s="101"/>
      <c r="R69" s="228"/>
      <c r="S69" s="229"/>
      <c r="T69" s="229"/>
      <c r="U69" s="235"/>
      <c r="V69" s="101"/>
      <c r="W69" s="228"/>
      <c r="X69" s="229"/>
      <c r="Y69" s="229"/>
      <c r="Z69" s="101"/>
      <c r="AA69" s="229"/>
      <c r="AB69" s="229"/>
      <c r="AC69" s="235"/>
      <c r="AE69" s="124"/>
      <c r="AF69" s="124"/>
      <c r="AG69" s="124"/>
    </row>
    <row r="70" spans="2:33" ht="6" customHeight="1">
      <c r="B70" s="83"/>
      <c r="C70" s="83"/>
      <c r="D70" s="83"/>
      <c r="E70" s="239"/>
      <c r="F70" s="60"/>
      <c r="G70" s="164"/>
      <c r="H70" s="106"/>
      <c r="I70" s="106"/>
      <c r="J70" s="106"/>
      <c r="K70" s="106"/>
      <c r="L70" s="166"/>
      <c r="M70" s="106"/>
      <c r="N70" s="106"/>
      <c r="O70" s="106"/>
      <c r="P70" s="106"/>
      <c r="Q70" s="166"/>
      <c r="R70" s="106"/>
      <c r="S70" s="106"/>
      <c r="T70" s="106"/>
      <c r="U70" s="106"/>
      <c r="V70" s="166"/>
      <c r="W70" s="106"/>
      <c r="X70" s="106"/>
      <c r="Y70" s="106"/>
      <c r="Z70" s="166"/>
      <c r="AA70" s="106"/>
      <c r="AB70" s="106"/>
      <c r="AC70" s="106"/>
      <c r="AE70" s="240"/>
      <c r="AF70" s="240"/>
      <c r="AG70" s="240"/>
    </row>
    <row r="71" spans="2:33" ht="39" customHeight="1">
      <c r="B71" s="98" t="s">
        <v>57</v>
      </c>
      <c r="C71" s="98">
        <v>6500</v>
      </c>
      <c r="D71" s="98" t="s">
        <v>58</v>
      </c>
      <c r="E71" s="153"/>
      <c r="F71" s="98"/>
      <c r="G71" s="147"/>
      <c r="H71" s="98"/>
      <c r="I71" s="98"/>
      <c r="J71" s="98"/>
      <c r="K71" s="132"/>
      <c r="L71" s="101"/>
      <c r="M71" s="98"/>
      <c r="N71" s="98"/>
      <c r="O71" s="98"/>
      <c r="P71" s="132"/>
      <c r="Q71" s="101"/>
      <c r="R71" s="98"/>
      <c r="S71" s="98"/>
      <c r="T71" s="98"/>
      <c r="U71" s="132"/>
      <c r="V71" s="101"/>
      <c r="W71" s="98"/>
      <c r="X71" s="98"/>
      <c r="Y71" s="98"/>
      <c r="Z71" s="101"/>
      <c r="AA71" s="98"/>
      <c r="AB71" s="98"/>
      <c r="AC71" s="98"/>
      <c r="AE71" s="240"/>
      <c r="AF71" s="240"/>
      <c r="AG71" s="240"/>
    </row>
    <row r="72" spans="2:33" ht="14.25" customHeight="1">
      <c r="B72" s="135"/>
      <c r="C72" s="154"/>
      <c r="D72" s="154"/>
      <c r="E72" s="154"/>
      <c r="F72" s="155"/>
      <c r="G72" s="147"/>
      <c r="H72" s="206"/>
      <c r="I72" s="207"/>
      <c r="J72" s="207"/>
      <c r="K72" s="208"/>
      <c r="L72" s="101"/>
      <c r="M72" s="206"/>
      <c r="N72" s="207"/>
      <c r="O72" s="207"/>
      <c r="P72" s="129"/>
      <c r="Q72" s="101"/>
      <c r="R72" s="127"/>
      <c r="S72" s="128"/>
      <c r="T72" s="128"/>
      <c r="U72" s="129"/>
      <c r="V72" s="101"/>
      <c r="W72" s="127"/>
      <c r="X72" s="128"/>
      <c r="Y72" s="128"/>
      <c r="Z72" s="101"/>
      <c r="AA72" s="128"/>
      <c r="AB72" s="128"/>
      <c r="AC72" s="129"/>
      <c r="AE72" s="240"/>
      <c r="AF72" s="240"/>
      <c r="AG72" s="240"/>
    </row>
    <row r="73" spans="2:33" ht="39" customHeight="1">
      <c r="B73" s="98" t="s">
        <v>57</v>
      </c>
      <c r="C73" s="98">
        <v>6500</v>
      </c>
      <c r="D73" s="98" t="s">
        <v>58</v>
      </c>
      <c r="E73" s="153"/>
      <c r="F73" s="98"/>
      <c r="G73" s="147"/>
      <c r="H73" s="98"/>
      <c r="I73" s="98"/>
      <c r="J73" s="98"/>
      <c r="K73" s="132"/>
      <c r="L73" s="101"/>
      <c r="M73" s="98"/>
      <c r="N73" s="98"/>
      <c r="O73" s="98"/>
      <c r="P73" s="132"/>
      <c r="Q73" s="101"/>
      <c r="R73" s="98"/>
      <c r="S73" s="98"/>
      <c r="T73" s="98"/>
      <c r="U73" s="132"/>
      <c r="V73" s="101"/>
      <c r="W73" s="98"/>
      <c r="X73" s="98"/>
      <c r="Y73" s="98"/>
      <c r="Z73" s="101"/>
      <c r="AA73" s="98"/>
      <c r="AB73" s="98"/>
      <c r="AC73" s="98"/>
      <c r="AE73" s="240"/>
      <c r="AF73" s="240"/>
      <c r="AG73" s="240"/>
    </row>
    <row r="74" spans="2:33" ht="15.75" customHeight="1">
      <c r="B74" s="135" t="s">
        <v>46</v>
      </c>
      <c r="C74" s="136"/>
      <c r="D74" s="137"/>
      <c r="E74" s="153"/>
      <c r="F74" s="107"/>
      <c r="G74" s="147"/>
      <c r="H74" s="135"/>
      <c r="I74" s="136"/>
      <c r="J74" s="137"/>
      <c r="K74" s="90"/>
      <c r="L74" s="166"/>
      <c r="M74" s="135"/>
      <c r="N74" s="136"/>
      <c r="O74" s="137"/>
      <c r="P74" s="90"/>
      <c r="Q74" s="166"/>
      <c r="R74" s="135"/>
      <c r="S74" s="136"/>
      <c r="T74" s="137"/>
      <c r="U74" s="90"/>
      <c r="V74" s="166"/>
      <c r="W74" s="135"/>
      <c r="X74" s="136"/>
      <c r="Y74" s="137"/>
      <c r="Z74" s="166"/>
      <c r="AA74" s="135"/>
      <c r="AB74" s="136"/>
      <c r="AC74" s="137"/>
      <c r="AE74" s="241"/>
      <c r="AF74" s="241"/>
      <c r="AG74" s="241"/>
    </row>
    <row r="75" spans="2:33" ht="6" customHeight="1" thickBot="1">
      <c r="B75" s="60"/>
      <c r="C75" s="60"/>
      <c r="D75" s="60"/>
      <c r="E75" s="239"/>
      <c r="F75" s="60"/>
      <c r="G75" s="164"/>
      <c r="H75" s="106"/>
      <c r="I75" s="106"/>
      <c r="J75" s="106"/>
      <c r="K75" s="106"/>
      <c r="L75" s="166"/>
      <c r="M75" s="106"/>
      <c r="N75" s="106"/>
      <c r="O75" s="106"/>
      <c r="P75" s="106"/>
      <c r="Q75" s="166"/>
      <c r="R75" s="106"/>
      <c r="S75" s="106"/>
      <c r="T75" s="106"/>
      <c r="U75" s="106"/>
      <c r="V75" s="166"/>
      <c r="W75" s="106"/>
      <c r="X75" s="106"/>
      <c r="Y75" s="106"/>
      <c r="Z75" s="166"/>
      <c r="AA75" s="106"/>
      <c r="AB75" s="106"/>
      <c r="AC75" s="106"/>
      <c r="AE75" s="240"/>
      <c r="AF75" s="240"/>
      <c r="AG75" s="240"/>
    </row>
    <row r="76" spans="2:33" ht="42" customHeight="1">
      <c r="B76" s="242" t="s">
        <v>59</v>
      </c>
      <c r="C76" s="242">
        <v>4100</v>
      </c>
      <c r="D76" s="242" t="s">
        <v>60</v>
      </c>
      <c r="E76" s="153"/>
      <c r="F76" s="242"/>
      <c r="G76" s="147"/>
      <c r="H76" s="242"/>
      <c r="I76" s="242"/>
      <c r="J76" s="242"/>
      <c r="K76" s="132"/>
      <c r="L76" s="101"/>
      <c r="M76" s="242"/>
      <c r="N76" s="242"/>
      <c r="O76" s="242"/>
      <c r="P76" s="132"/>
      <c r="Q76" s="101"/>
      <c r="R76" s="242"/>
      <c r="S76" s="242"/>
      <c r="T76" s="242"/>
      <c r="U76" s="132"/>
      <c r="V76" s="101"/>
      <c r="W76" s="242"/>
      <c r="X76" s="242"/>
      <c r="Y76" s="242"/>
      <c r="Z76" s="101"/>
      <c r="AA76" s="242"/>
      <c r="AB76" s="242"/>
      <c r="AC76" s="242"/>
      <c r="AE76" s="103"/>
      <c r="AF76" s="104"/>
      <c r="AG76" s="103"/>
    </row>
    <row r="77" spans="2:33" ht="14.25" customHeight="1">
      <c r="B77" s="135"/>
      <c r="C77" s="154"/>
      <c r="D77" s="154"/>
      <c r="E77" s="154"/>
      <c r="F77" s="155"/>
      <c r="G77" s="147"/>
      <c r="H77" s="206"/>
      <c r="I77" s="207"/>
      <c r="J77" s="207"/>
      <c r="K77" s="208"/>
      <c r="L77" s="101"/>
      <c r="M77" s="206"/>
      <c r="N77" s="207"/>
      <c r="O77" s="207"/>
      <c r="P77" s="129"/>
      <c r="Q77" s="101"/>
      <c r="R77" s="127"/>
      <c r="S77" s="128"/>
      <c r="T77" s="128"/>
      <c r="U77" s="129"/>
      <c r="V77" s="101"/>
      <c r="W77" s="127"/>
      <c r="X77" s="128"/>
      <c r="Y77" s="128"/>
      <c r="Z77" s="101"/>
      <c r="AA77" s="128"/>
      <c r="AB77" s="128"/>
      <c r="AC77" s="129"/>
      <c r="AE77" s="115"/>
      <c r="AF77" s="104"/>
      <c r="AG77" s="115"/>
    </row>
    <row r="78" spans="2:33" ht="39.75" customHeight="1" thickBot="1">
      <c r="B78" s="242" t="s">
        <v>59</v>
      </c>
      <c r="C78" s="242">
        <v>4100</v>
      </c>
      <c r="D78" s="242" t="s">
        <v>60</v>
      </c>
      <c r="E78" s="153"/>
      <c r="F78" s="242"/>
      <c r="G78" s="147"/>
      <c r="H78" s="242"/>
      <c r="I78" s="242"/>
      <c r="J78" s="242"/>
      <c r="K78" s="102"/>
      <c r="L78" s="101"/>
      <c r="M78" s="242"/>
      <c r="N78" s="242"/>
      <c r="O78" s="242"/>
      <c r="P78" s="102"/>
      <c r="Q78" s="101"/>
      <c r="R78" s="242"/>
      <c r="S78" s="242"/>
      <c r="T78" s="242"/>
      <c r="U78" s="102"/>
      <c r="V78" s="101"/>
      <c r="W78" s="242"/>
      <c r="X78" s="242"/>
      <c r="Y78" s="242"/>
      <c r="Z78" s="101"/>
      <c r="AA78" s="242"/>
      <c r="AB78" s="242"/>
      <c r="AC78" s="242"/>
      <c r="AE78" s="118"/>
      <c r="AF78" s="104"/>
      <c r="AG78" s="118"/>
    </row>
    <row r="79" spans="2:33" ht="15" customHeight="1">
      <c r="B79" s="135" t="s">
        <v>46</v>
      </c>
      <c r="C79" s="136"/>
      <c r="D79" s="137"/>
      <c r="E79" s="87"/>
      <c r="F79" s="107"/>
      <c r="G79" s="147"/>
      <c r="H79" s="156"/>
      <c r="I79" s="157"/>
      <c r="J79" s="157"/>
      <c r="K79" s="198"/>
      <c r="L79" s="101"/>
      <c r="M79" s="127"/>
      <c r="N79" s="128"/>
      <c r="O79" s="128"/>
      <c r="P79" s="129"/>
      <c r="Q79" s="101"/>
      <c r="R79" s="127"/>
      <c r="S79" s="128"/>
      <c r="T79" s="128"/>
      <c r="U79" s="129"/>
      <c r="V79" s="101"/>
      <c r="W79" s="127"/>
      <c r="X79" s="128"/>
      <c r="Y79" s="128"/>
      <c r="Z79" s="101"/>
      <c r="AA79" s="128"/>
      <c r="AB79" s="128"/>
      <c r="AC79" s="129"/>
      <c r="AE79" s="124"/>
      <c r="AF79" s="124"/>
      <c r="AG79" s="124"/>
    </row>
    <row r="80" spans="2:33" ht="9" hidden="1" customHeight="1" thickBot="1">
      <c r="B80" s="135"/>
      <c r="C80" s="136"/>
      <c r="D80" s="137"/>
      <c r="E80" s="87"/>
      <c r="F80" s="107"/>
      <c r="G80" s="147"/>
      <c r="H80" s="228"/>
      <c r="I80" s="229"/>
      <c r="J80" s="229"/>
      <c r="K80" s="235"/>
      <c r="L80" s="101"/>
      <c r="M80" s="228"/>
      <c r="N80" s="229"/>
      <c r="O80" s="229"/>
      <c r="P80" s="235"/>
      <c r="Q80" s="101"/>
      <c r="R80" s="228"/>
      <c r="S80" s="229"/>
      <c r="T80" s="229"/>
      <c r="U80" s="235"/>
      <c r="V80" s="101"/>
      <c r="W80" s="228"/>
      <c r="X80" s="229"/>
      <c r="Y80" s="229"/>
      <c r="Z80" s="101"/>
      <c r="AA80" s="229"/>
      <c r="AB80" s="229"/>
      <c r="AC80" s="235"/>
      <c r="AE80" s="124"/>
      <c r="AF80" s="124"/>
      <c r="AG80" s="124"/>
    </row>
    <row r="81" spans="2:33" ht="33" hidden="1" customHeight="1">
      <c r="B81" s="243" t="s">
        <v>61</v>
      </c>
      <c r="C81" s="244">
        <v>2500</v>
      </c>
      <c r="D81" s="245" t="s">
        <v>62</v>
      </c>
      <c r="E81" s="209"/>
      <c r="F81" s="245"/>
      <c r="G81" s="147"/>
      <c r="H81" s="246"/>
      <c r="I81" s="247"/>
      <c r="J81" s="247"/>
      <c r="K81" s="248"/>
      <c r="L81" s="101"/>
      <c r="M81" s="246"/>
      <c r="N81" s="247"/>
      <c r="O81" s="247"/>
      <c r="P81" s="248"/>
      <c r="Q81" s="101"/>
      <c r="R81" s="246"/>
      <c r="S81" s="247"/>
      <c r="T81" s="247"/>
      <c r="U81" s="248"/>
      <c r="V81" s="101"/>
      <c r="W81" s="246"/>
      <c r="X81" s="247"/>
      <c r="Y81" s="247"/>
      <c r="Z81" s="101"/>
      <c r="AA81" s="246"/>
      <c r="AB81" s="247"/>
      <c r="AC81" s="247"/>
      <c r="AE81" s="103"/>
      <c r="AF81" s="124"/>
      <c r="AG81" s="103"/>
    </row>
    <row r="82" spans="2:33" ht="18" hidden="1" customHeight="1">
      <c r="B82" s="135" t="s">
        <v>46</v>
      </c>
      <c r="C82" s="136"/>
      <c r="D82" s="137"/>
      <c r="E82" s="87"/>
      <c r="F82" s="107"/>
      <c r="G82" s="147"/>
      <c r="H82" s="225"/>
      <c r="I82" s="226"/>
      <c r="J82" s="226"/>
      <c r="K82" s="227"/>
      <c r="L82" s="101"/>
      <c r="M82" s="228"/>
      <c r="N82" s="229"/>
      <c r="O82" s="229"/>
      <c r="P82" s="235"/>
      <c r="Q82" s="101"/>
      <c r="R82" s="228"/>
      <c r="S82" s="229"/>
      <c r="T82" s="229"/>
      <c r="U82" s="235"/>
      <c r="V82" s="101"/>
      <c r="W82" s="228"/>
      <c r="X82" s="229"/>
      <c r="Y82" s="229"/>
      <c r="Z82" s="101"/>
      <c r="AA82" s="229"/>
      <c r="AB82" s="229"/>
      <c r="AC82" s="235"/>
      <c r="AE82" s="115"/>
      <c r="AF82" s="124"/>
      <c r="AG82" s="115"/>
    </row>
    <row r="83" spans="2:33" ht="9" hidden="1" customHeight="1">
      <c r="B83" s="135"/>
      <c r="C83" s="136"/>
      <c r="D83" s="137"/>
      <c r="E83" s="87"/>
      <c r="F83" s="107"/>
      <c r="G83" s="147"/>
      <c r="H83" s="225"/>
      <c r="I83" s="226"/>
      <c r="J83" s="226"/>
      <c r="K83" s="249"/>
      <c r="L83" s="101"/>
      <c r="M83" s="228"/>
      <c r="N83" s="229"/>
      <c r="O83" s="229"/>
      <c r="P83" s="230"/>
      <c r="Q83" s="101"/>
      <c r="R83" s="228"/>
      <c r="S83" s="229"/>
      <c r="T83" s="229"/>
      <c r="U83" s="230"/>
      <c r="V83" s="101"/>
      <c r="W83" s="228"/>
      <c r="X83" s="229"/>
      <c r="Y83" s="229"/>
      <c r="Z83" s="101"/>
      <c r="AA83" s="231"/>
      <c r="AB83" s="231"/>
      <c r="AC83" s="230"/>
      <c r="AE83" s="115"/>
      <c r="AF83" s="124"/>
      <c r="AG83" s="115"/>
    </row>
    <row r="84" spans="2:33" ht="35.25" hidden="1" customHeight="1" thickBot="1">
      <c r="B84" s="243" t="s">
        <v>61</v>
      </c>
      <c r="C84" s="244">
        <v>2500</v>
      </c>
      <c r="D84" s="245" t="s">
        <v>62</v>
      </c>
      <c r="E84" s="209"/>
      <c r="F84" s="245"/>
      <c r="G84" s="147"/>
      <c r="H84" s="246"/>
      <c r="I84" s="247"/>
      <c r="J84" s="247"/>
      <c r="K84" s="248"/>
      <c r="L84" s="101"/>
      <c r="M84" s="246"/>
      <c r="N84" s="247"/>
      <c r="O84" s="247"/>
      <c r="P84" s="248"/>
      <c r="Q84" s="101"/>
      <c r="R84" s="246"/>
      <c r="S84" s="247"/>
      <c r="T84" s="247"/>
      <c r="U84" s="248"/>
      <c r="V84" s="101"/>
      <c r="W84" s="246"/>
      <c r="X84" s="247"/>
      <c r="Y84" s="247"/>
      <c r="Z84" s="101"/>
      <c r="AA84" s="246"/>
      <c r="AB84" s="247"/>
      <c r="AC84" s="247"/>
      <c r="AE84" s="118"/>
      <c r="AF84" s="124"/>
      <c r="AG84" s="118"/>
    </row>
    <row r="85" spans="2:33" ht="17.25" hidden="1" customHeight="1">
      <c r="B85" s="135" t="s">
        <v>46</v>
      </c>
      <c r="C85" s="154"/>
      <c r="D85" s="154"/>
      <c r="E85" s="154"/>
      <c r="F85" s="155"/>
      <c r="G85" s="147"/>
      <c r="H85" s="225"/>
      <c r="I85" s="226"/>
      <c r="J85" s="226"/>
      <c r="K85" s="227"/>
      <c r="L85" s="101"/>
      <c r="M85" s="228"/>
      <c r="N85" s="229"/>
      <c r="O85" s="229"/>
      <c r="P85" s="235"/>
      <c r="Q85" s="101"/>
      <c r="R85" s="228"/>
      <c r="S85" s="229"/>
      <c r="T85" s="229"/>
      <c r="U85" s="235"/>
      <c r="V85" s="101"/>
      <c r="W85" s="228"/>
      <c r="X85" s="229"/>
      <c r="Y85" s="229"/>
      <c r="Z85" s="101"/>
      <c r="AA85" s="229"/>
      <c r="AB85" s="229"/>
      <c r="AC85" s="235"/>
      <c r="AE85" s="124"/>
      <c r="AF85" s="124"/>
      <c r="AG85" s="124"/>
    </row>
    <row r="86" spans="2:33" ht="9" customHeight="1" thickBot="1">
      <c r="B86" s="135"/>
      <c r="C86" s="136"/>
      <c r="D86" s="137"/>
      <c r="E86" s="87"/>
      <c r="F86" s="107"/>
      <c r="G86" s="147"/>
      <c r="H86" s="186"/>
      <c r="I86" s="187"/>
      <c r="J86" s="187"/>
      <c r="K86" s="188"/>
      <c r="L86" s="101"/>
      <c r="M86" s="186"/>
      <c r="N86" s="187"/>
      <c r="O86" s="187"/>
      <c r="P86" s="250"/>
      <c r="Q86" s="101"/>
      <c r="R86" s="186"/>
      <c r="S86" s="187"/>
      <c r="T86" s="187"/>
      <c r="U86" s="250"/>
      <c r="V86" s="101"/>
      <c r="W86" s="186"/>
      <c r="X86" s="187"/>
      <c r="Y86" s="187"/>
      <c r="Z86" s="101"/>
      <c r="AA86" s="251"/>
      <c r="AB86" s="251"/>
      <c r="AC86" s="250"/>
      <c r="AE86" s="124"/>
      <c r="AF86" s="124"/>
      <c r="AG86" s="124"/>
    </row>
    <row r="87" spans="2:33" ht="40.5" customHeight="1">
      <c r="B87" s="199" t="s">
        <v>61</v>
      </c>
      <c r="C87" s="199">
        <v>2500</v>
      </c>
      <c r="D87" s="200" t="s">
        <v>62</v>
      </c>
      <c r="E87" s="209"/>
      <c r="F87" s="200"/>
      <c r="G87" s="147"/>
      <c r="H87" s="199"/>
      <c r="I87" s="199"/>
      <c r="J87" s="200"/>
      <c r="K87" s="202"/>
      <c r="L87" s="101"/>
      <c r="M87" s="199"/>
      <c r="N87" s="199"/>
      <c r="O87" s="200"/>
      <c r="P87" s="203"/>
      <c r="Q87" s="101"/>
      <c r="R87" s="199"/>
      <c r="S87" s="199"/>
      <c r="T87" s="200"/>
      <c r="U87" s="204"/>
      <c r="V87" s="101"/>
      <c r="W87" s="199"/>
      <c r="X87" s="199"/>
      <c r="Y87" s="200"/>
      <c r="Z87" s="101"/>
      <c r="AA87" s="199"/>
      <c r="AB87" s="199"/>
      <c r="AC87" s="200"/>
      <c r="AE87" s="103"/>
      <c r="AF87" s="104"/>
      <c r="AG87" s="167"/>
    </row>
    <row r="88" spans="2:33" ht="12.75" customHeight="1">
      <c r="B88" s="135"/>
      <c r="C88" s="136"/>
      <c r="D88" s="137"/>
      <c r="E88" s="87"/>
      <c r="F88" s="107"/>
      <c r="G88" s="147"/>
      <c r="H88" s="228"/>
      <c r="I88" s="229"/>
      <c r="J88" s="229"/>
      <c r="K88" s="235"/>
      <c r="L88" s="101"/>
      <c r="M88" s="228"/>
      <c r="N88" s="229"/>
      <c r="O88" s="229"/>
      <c r="P88" s="235"/>
      <c r="Q88" s="101"/>
      <c r="R88" s="228"/>
      <c r="S88" s="229"/>
      <c r="T88" s="229"/>
      <c r="U88" s="235"/>
      <c r="V88" s="101"/>
      <c r="W88" s="228"/>
      <c r="X88" s="229"/>
      <c r="Y88" s="229"/>
      <c r="Z88" s="101"/>
      <c r="AA88" s="229"/>
      <c r="AB88" s="229"/>
      <c r="AC88" s="235"/>
      <c r="AE88" s="115"/>
      <c r="AF88" s="104"/>
      <c r="AG88" s="171"/>
    </row>
    <row r="89" spans="2:33" ht="11.25" hidden="1" customHeight="1">
      <c r="B89" s="154"/>
      <c r="C89" s="154"/>
      <c r="D89" s="154"/>
      <c r="E89" s="154"/>
      <c r="F89" s="155"/>
      <c r="G89" s="147"/>
      <c r="H89" s="228"/>
      <c r="I89" s="229"/>
      <c r="J89" s="229"/>
      <c r="K89" s="235"/>
      <c r="L89" s="101"/>
      <c r="M89" s="228"/>
      <c r="N89" s="229"/>
      <c r="O89" s="229"/>
      <c r="P89" s="235"/>
      <c r="Q89" s="101"/>
      <c r="R89" s="228"/>
      <c r="S89" s="229"/>
      <c r="T89" s="229"/>
      <c r="U89" s="235"/>
      <c r="V89" s="101"/>
      <c r="W89" s="228"/>
      <c r="X89" s="229"/>
      <c r="Y89" s="229"/>
      <c r="Z89" s="101"/>
      <c r="AA89" s="229"/>
      <c r="AB89" s="229"/>
      <c r="AC89" s="235"/>
      <c r="AE89" s="115"/>
      <c r="AG89" s="171"/>
    </row>
    <row r="90" spans="2:33" ht="39" customHeight="1">
      <c r="B90" s="199" t="s">
        <v>61</v>
      </c>
      <c r="C90" s="199">
        <v>2500</v>
      </c>
      <c r="D90" s="200" t="s">
        <v>62</v>
      </c>
      <c r="E90" s="209"/>
      <c r="F90" s="200"/>
      <c r="G90" s="147"/>
      <c r="H90" s="199"/>
      <c r="I90" s="199"/>
      <c r="J90" s="200"/>
      <c r="K90" s="202"/>
      <c r="L90" s="101"/>
      <c r="M90" s="199"/>
      <c r="N90" s="199"/>
      <c r="O90" s="200"/>
      <c r="P90" s="203"/>
      <c r="Q90" s="101"/>
      <c r="R90" s="199"/>
      <c r="S90" s="199"/>
      <c r="T90" s="200"/>
      <c r="U90" s="204"/>
      <c r="V90" s="101"/>
      <c r="W90" s="199"/>
      <c r="X90" s="199"/>
      <c r="Y90" s="200"/>
      <c r="Z90" s="101"/>
      <c r="AA90" s="199"/>
      <c r="AB90" s="199"/>
      <c r="AC90" s="200"/>
      <c r="AE90" s="115"/>
      <c r="AF90" s="104"/>
      <c r="AG90" s="171"/>
    </row>
    <row r="91" spans="2:33" ht="15.75" customHeight="1" thickBot="1">
      <c r="B91" s="135" t="s">
        <v>46</v>
      </c>
      <c r="C91" s="136"/>
      <c r="D91" s="137"/>
      <c r="E91" s="87"/>
      <c r="F91" s="107"/>
      <c r="G91" s="147"/>
      <c r="H91" s="228"/>
      <c r="I91" s="229"/>
      <c r="J91" s="229"/>
      <c r="K91" s="235"/>
      <c r="L91" s="101"/>
      <c r="M91" s="228"/>
      <c r="N91" s="229"/>
      <c r="O91" s="229"/>
      <c r="P91" s="235"/>
      <c r="Q91" s="101"/>
      <c r="R91" s="228"/>
      <c r="S91" s="229"/>
      <c r="T91" s="229"/>
      <c r="U91" s="235"/>
      <c r="V91" s="101"/>
      <c r="W91" s="228"/>
      <c r="X91" s="229"/>
      <c r="Y91" s="229"/>
      <c r="Z91" s="101"/>
      <c r="AA91" s="229"/>
      <c r="AB91" s="229"/>
      <c r="AC91" s="235"/>
      <c r="AE91" s="118"/>
      <c r="AF91" s="104"/>
      <c r="AG91" s="173"/>
    </row>
    <row r="92" spans="2:33" ht="6.75" customHeight="1">
      <c r="B92" s="135"/>
      <c r="C92" s="136"/>
      <c r="D92" s="137"/>
      <c r="E92" s="87"/>
      <c r="F92" s="107"/>
      <c r="G92" s="147"/>
      <c r="H92" s="228"/>
      <c r="I92" s="229"/>
      <c r="J92" s="229"/>
      <c r="K92" s="249"/>
      <c r="L92" s="101"/>
      <c r="M92" s="228"/>
      <c r="N92" s="229"/>
      <c r="O92" s="229"/>
      <c r="P92" s="249"/>
      <c r="Q92" s="101"/>
      <c r="R92" s="228"/>
      <c r="S92" s="229"/>
      <c r="T92" s="229"/>
      <c r="U92" s="249"/>
      <c r="V92" s="101"/>
      <c r="W92" s="228"/>
      <c r="X92" s="229"/>
      <c r="Y92" s="229"/>
      <c r="Z92" s="101"/>
      <c r="AA92" s="229"/>
      <c r="AB92" s="229"/>
      <c r="AC92" s="235"/>
      <c r="AE92" s="115"/>
      <c r="AF92" s="104"/>
      <c r="AG92" s="171"/>
    </row>
    <row r="93" spans="2:33" ht="40.5" customHeight="1">
      <c r="B93" s="152" t="s">
        <v>63</v>
      </c>
      <c r="C93" s="152">
        <v>6200</v>
      </c>
      <c r="D93" s="152" t="s">
        <v>64</v>
      </c>
      <c r="E93" s="153"/>
      <c r="F93" s="152"/>
      <c r="G93" s="147"/>
      <c r="H93" s="152"/>
      <c r="I93" s="152"/>
      <c r="J93" s="152"/>
      <c r="K93" s="132"/>
      <c r="L93" s="101"/>
      <c r="M93" s="152"/>
      <c r="N93" s="152"/>
      <c r="O93" s="152"/>
      <c r="P93" s="132"/>
      <c r="Q93" s="101"/>
      <c r="R93" s="152"/>
      <c r="S93" s="152"/>
      <c r="T93" s="152"/>
      <c r="U93" s="132"/>
      <c r="V93" s="101"/>
      <c r="W93" s="152"/>
      <c r="X93" s="152"/>
      <c r="Y93" s="152"/>
      <c r="Z93" s="101"/>
      <c r="AA93" s="152"/>
      <c r="AB93" s="152"/>
      <c r="AC93" s="152"/>
      <c r="AE93" s="115"/>
      <c r="AF93" s="104"/>
      <c r="AG93" s="171"/>
    </row>
    <row r="94" spans="2:33" ht="14.25" customHeight="1">
      <c r="B94" s="135"/>
      <c r="C94" s="136"/>
      <c r="D94" s="137"/>
      <c r="E94" s="87"/>
      <c r="F94" s="107"/>
      <c r="G94" s="147"/>
      <c r="H94" s="228"/>
      <c r="I94" s="229"/>
      <c r="J94" s="229"/>
      <c r="K94" s="249"/>
      <c r="L94" s="101"/>
      <c r="M94" s="228"/>
      <c r="N94" s="229"/>
      <c r="O94" s="229"/>
      <c r="P94" s="249"/>
      <c r="Q94" s="101"/>
      <c r="R94" s="228"/>
      <c r="S94" s="229"/>
      <c r="T94" s="229"/>
      <c r="U94" s="249"/>
      <c r="V94" s="101"/>
      <c r="W94" s="228"/>
      <c r="X94" s="229"/>
      <c r="Y94" s="229"/>
      <c r="Z94" s="101"/>
      <c r="AA94" s="229"/>
      <c r="AB94" s="229"/>
      <c r="AC94" s="235"/>
      <c r="AE94" s="115"/>
      <c r="AF94" s="104"/>
      <c r="AG94" s="171"/>
    </row>
    <row r="95" spans="2:33" ht="40.5" customHeight="1">
      <c r="B95" s="152" t="s">
        <v>63</v>
      </c>
      <c r="C95" s="152">
        <v>6200</v>
      </c>
      <c r="D95" s="152" t="s">
        <v>64</v>
      </c>
      <c r="E95" s="153"/>
      <c r="F95" s="152"/>
      <c r="G95" s="147"/>
      <c r="H95" s="152"/>
      <c r="I95" s="152"/>
      <c r="J95" s="152"/>
      <c r="K95" s="132"/>
      <c r="L95" s="101"/>
      <c r="M95" s="152"/>
      <c r="N95" s="152"/>
      <c r="O95" s="152"/>
      <c r="P95" s="132"/>
      <c r="Q95" s="101"/>
      <c r="R95" s="152"/>
      <c r="S95" s="152"/>
      <c r="T95" s="152"/>
      <c r="U95" s="132"/>
      <c r="V95" s="101"/>
      <c r="W95" s="152"/>
      <c r="X95" s="152"/>
      <c r="Y95" s="152"/>
      <c r="Z95" s="101"/>
      <c r="AA95" s="152"/>
      <c r="AB95" s="152"/>
      <c r="AC95" s="152"/>
      <c r="AE95" s="115"/>
      <c r="AF95" s="104"/>
      <c r="AG95" s="171"/>
    </row>
    <row r="96" spans="2:33" ht="15.75" customHeight="1">
      <c r="B96" s="135" t="s">
        <v>46</v>
      </c>
      <c r="C96" s="136"/>
      <c r="D96" s="137"/>
      <c r="E96" s="87"/>
      <c r="F96" s="107"/>
      <c r="G96" s="147"/>
      <c r="H96" s="228"/>
      <c r="I96" s="229"/>
      <c r="J96" s="229"/>
      <c r="K96" s="249"/>
      <c r="L96" s="101"/>
      <c r="M96" s="228"/>
      <c r="N96" s="229"/>
      <c r="O96" s="229"/>
      <c r="P96" s="249"/>
      <c r="Q96" s="101"/>
      <c r="R96" s="228"/>
      <c r="S96" s="229"/>
      <c r="T96" s="229"/>
      <c r="U96" s="249"/>
      <c r="V96" s="101"/>
      <c r="W96" s="228"/>
      <c r="X96" s="229"/>
      <c r="Y96" s="229"/>
      <c r="Z96" s="101"/>
      <c r="AA96" s="229"/>
      <c r="AB96" s="229"/>
      <c r="AC96" s="235"/>
      <c r="AE96" s="115"/>
      <c r="AF96" s="104"/>
      <c r="AG96" s="171"/>
    </row>
    <row r="97" spans="2:33" ht="7.5" hidden="1" customHeight="1" thickBot="1">
      <c r="B97" s="135"/>
      <c r="C97" s="136"/>
      <c r="D97" s="137"/>
      <c r="E97" s="87"/>
      <c r="F97" s="107"/>
      <c r="G97" s="147"/>
      <c r="H97" s="228"/>
      <c r="I97" s="229"/>
      <c r="J97" s="229"/>
      <c r="K97" s="249"/>
      <c r="L97" s="101"/>
      <c r="M97" s="228"/>
      <c r="N97" s="229"/>
      <c r="O97" s="229"/>
      <c r="P97" s="249"/>
      <c r="Q97" s="101"/>
      <c r="R97" s="228"/>
      <c r="S97" s="229"/>
      <c r="T97" s="229"/>
      <c r="U97" s="249"/>
      <c r="V97" s="101"/>
      <c r="W97" s="228"/>
      <c r="X97" s="229"/>
      <c r="Y97" s="229"/>
      <c r="Z97" s="101"/>
      <c r="AA97" s="229"/>
      <c r="AB97" s="229"/>
      <c r="AC97" s="235"/>
      <c r="AE97" s="115"/>
      <c r="AF97" s="104"/>
      <c r="AG97" s="171"/>
    </row>
    <row r="98" spans="2:33" ht="43.5" hidden="1" customHeight="1">
      <c r="B98" s="252" t="s">
        <v>65</v>
      </c>
      <c r="C98" s="252">
        <v>4200</v>
      </c>
      <c r="D98" s="253" t="s">
        <v>66</v>
      </c>
      <c r="E98" s="209"/>
      <c r="F98" s="253"/>
      <c r="G98" s="147"/>
      <c r="H98" s="252"/>
      <c r="I98" s="252"/>
      <c r="J98" s="253"/>
      <c r="K98" s="248"/>
      <c r="L98" s="101"/>
      <c r="M98" s="252"/>
      <c r="N98" s="252"/>
      <c r="O98" s="253"/>
      <c r="P98" s="248"/>
      <c r="Q98" s="101"/>
      <c r="R98" s="252"/>
      <c r="S98" s="252"/>
      <c r="T98" s="253"/>
      <c r="U98" s="248"/>
      <c r="V98" s="101"/>
      <c r="W98" s="252"/>
      <c r="X98" s="252"/>
      <c r="Y98" s="253"/>
      <c r="Z98" s="101"/>
      <c r="AA98" s="252"/>
      <c r="AB98" s="252"/>
      <c r="AC98" s="253"/>
      <c r="AE98" s="103"/>
      <c r="AF98" s="104"/>
      <c r="AG98" s="167"/>
    </row>
    <row r="99" spans="2:33" ht="16.5" hidden="1" customHeight="1">
      <c r="B99" s="135"/>
      <c r="C99" s="136"/>
      <c r="D99" s="137"/>
      <c r="E99" s="87"/>
      <c r="F99" s="107"/>
      <c r="G99" s="147"/>
      <c r="H99" s="228"/>
      <c r="I99" s="229"/>
      <c r="J99" s="229"/>
      <c r="K99" s="235"/>
      <c r="L99" s="101"/>
      <c r="M99" s="228"/>
      <c r="N99" s="229"/>
      <c r="O99" s="229"/>
      <c r="P99" s="235"/>
      <c r="Q99" s="101"/>
      <c r="R99" s="228"/>
      <c r="S99" s="229"/>
      <c r="T99" s="229"/>
      <c r="U99" s="235"/>
      <c r="V99" s="101"/>
      <c r="W99" s="228"/>
      <c r="X99" s="229"/>
      <c r="Y99" s="229"/>
      <c r="Z99" s="101"/>
      <c r="AA99" s="229"/>
      <c r="AB99" s="229"/>
      <c r="AC99" s="235"/>
      <c r="AE99" s="115"/>
      <c r="AF99" s="104"/>
      <c r="AG99" s="171"/>
    </row>
    <row r="100" spans="2:33" ht="11.25" hidden="1" customHeight="1">
      <c r="B100" s="154"/>
      <c r="C100" s="154"/>
      <c r="D100" s="154"/>
      <c r="E100" s="154"/>
      <c r="F100" s="155"/>
      <c r="G100" s="147"/>
      <c r="H100" s="228"/>
      <c r="I100" s="229"/>
      <c r="J100" s="229"/>
      <c r="K100" s="235"/>
      <c r="L100" s="101"/>
      <c r="M100" s="228"/>
      <c r="N100" s="229"/>
      <c r="O100" s="229"/>
      <c r="P100" s="235"/>
      <c r="Q100" s="101"/>
      <c r="R100" s="228"/>
      <c r="S100" s="229"/>
      <c r="T100" s="229"/>
      <c r="U100" s="235"/>
      <c r="V100" s="101"/>
      <c r="W100" s="228"/>
      <c r="X100" s="229"/>
      <c r="Y100" s="229"/>
      <c r="Z100" s="101"/>
      <c r="AA100" s="229"/>
      <c r="AB100" s="229"/>
      <c r="AC100" s="235"/>
      <c r="AE100" s="115"/>
      <c r="AG100" s="171"/>
    </row>
    <row r="101" spans="2:33" ht="42.75" hidden="1" customHeight="1">
      <c r="B101" s="252" t="s">
        <v>65</v>
      </c>
      <c r="C101" s="252">
        <v>4200</v>
      </c>
      <c r="D101" s="253" t="s">
        <v>66</v>
      </c>
      <c r="E101" s="209"/>
      <c r="F101" s="253"/>
      <c r="G101" s="147"/>
      <c r="H101" s="252"/>
      <c r="I101" s="252"/>
      <c r="J101" s="253"/>
      <c r="K101" s="248"/>
      <c r="L101" s="101"/>
      <c r="M101" s="252"/>
      <c r="N101" s="252"/>
      <c r="O101" s="253"/>
      <c r="P101" s="248"/>
      <c r="Q101" s="101"/>
      <c r="R101" s="252"/>
      <c r="S101" s="252"/>
      <c r="T101" s="253"/>
      <c r="U101" s="248"/>
      <c r="V101" s="101"/>
      <c r="W101" s="252"/>
      <c r="X101" s="252"/>
      <c r="Y101" s="253"/>
      <c r="Z101" s="101"/>
      <c r="AA101" s="252"/>
      <c r="AB101" s="252"/>
      <c r="AC101" s="253"/>
      <c r="AE101" s="115"/>
      <c r="AF101" s="104"/>
      <c r="AG101" s="171"/>
    </row>
    <row r="102" spans="2:33" ht="16.5" hidden="1" customHeight="1" thickBot="1">
      <c r="B102" s="135" t="s">
        <v>46</v>
      </c>
      <c r="C102" s="136"/>
      <c r="D102" s="137"/>
      <c r="E102" s="87"/>
      <c r="F102" s="107"/>
      <c r="G102" s="147"/>
      <c r="H102" s="228"/>
      <c r="I102" s="229"/>
      <c r="J102" s="229"/>
      <c r="K102" s="235"/>
      <c r="L102" s="101"/>
      <c r="M102" s="228"/>
      <c r="N102" s="229"/>
      <c r="O102" s="229"/>
      <c r="P102" s="235"/>
      <c r="Q102" s="101"/>
      <c r="R102" s="228"/>
      <c r="S102" s="229"/>
      <c r="T102" s="229"/>
      <c r="U102" s="235"/>
      <c r="V102" s="101"/>
      <c r="W102" s="228"/>
      <c r="X102" s="229"/>
      <c r="Y102" s="229"/>
      <c r="Z102" s="101"/>
      <c r="AA102" s="229"/>
      <c r="AB102" s="229"/>
      <c r="AC102" s="235"/>
      <c r="AE102" s="118"/>
      <c r="AF102" s="104"/>
      <c r="AG102" s="173"/>
    </row>
    <row r="103" spans="2:33" ht="7.5" customHeight="1" thickBot="1">
      <c r="B103" s="135"/>
      <c r="C103" s="136"/>
      <c r="D103" s="137"/>
      <c r="E103" s="87"/>
      <c r="F103" s="107"/>
      <c r="G103" s="147"/>
      <c r="H103" s="228"/>
      <c r="I103" s="229"/>
      <c r="J103" s="229"/>
      <c r="K103" s="230"/>
      <c r="L103" s="101"/>
      <c r="M103" s="228"/>
      <c r="N103" s="229"/>
      <c r="O103" s="229"/>
      <c r="P103" s="230"/>
      <c r="Q103" s="101"/>
      <c r="R103" s="228"/>
      <c r="S103" s="229"/>
      <c r="T103" s="229"/>
      <c r="U103" s="230"/>
      <c r="V103" s="101"/>
      <c r="W103" s="228"/>
      <c r="X103" s="229"/>
      <c r="Y103" s="229"/>
      <c r="Z103" s="101"/>
      <c r="AA103" s="229"/>
      <c r="AB103" s="229"/>
      <c r="AC103" s="235"/>
      <c r="AE103" s="115"/>
      <c r="AF103" s="104"/>
      <c r="AG103" s="171"/>
    </row>
    <row r="104" spans="2:33" ht="40.5" customHeight="1">
      <c r="B104" s="161" t="s">
        <v>67</v>
      </c>
      <c r="C104" s="161">
        <v>4600</v>
      </c>
      <c r="D104" s="162" t="s">
        <v>68</v>
      </c>
      <c r="E104" s="163"/>
      <c r="F104" s="162"/>
      <c r="G104" s="164"/>
      <c r="H104" s="161"/>
      <c r="I104" s="161"/>
      <c r="J104" s="162"/>
      <c r="K104" s="165"/>
      <c r="L104" s="166"/>
      <c r="M104" s="161"/>
      <c r="N104" s="161"/>
      <c r="O104" s="162"/>
      <c r="P104" s="165"/>
      <c r="Q104" s="166"/>
      <c r="R104" s="161"/>
      <c r="S104" s="161"/>
      <c r="T104" s="162"/>
      <c r="U104" s="165"/>
      <c r="V104" s="166"/>
      <c r="W104" s="161"/>
      <c r="X104" s="161"/>
      <c r="Y104" s="162"/>
      <c r="Z104" s="166"/>
      <c r="AA104" s="161"/>
      <c r="AB104" s="161"/>
      <c r="AC104" s="162"/>
      <c r="AE104" s="103"/>
      <c r="AF104" s="104"/>
      <c r="AG104" s="167"/>
    </row>
    <row r="105" spans="2:33" ht="13.5" customHeight="1">
      <c r="B105" s="135"/>
      <c r="C105" s="136"/>
      <c r="D105" s="137"/>
      <c r="E105" s="87"/>
      <c r="F105" s="107"/>
      <c r="G105" s="147"/>
      <c r="H105" s="228"/>
      <c r="I105" s="229"/>
      <c r="J105" s="229"/>
      <c r="K105" s="235"/>
      <c r="L105" s="101"/>
      <c r="M105" s="228"/>
      <c r="N105" s="229"/>
      <c r="O105" s="229"/>
      <c r="P105" s="230"/>
      <c r="Q105" s="101"/>
      <c r="R105" s="228"/>
      <c r="S105" s="229"/>
      <c r="T105" s="229"/>
      <c r="U105" s="230"/>
      <c r="V105" s="101"/>
      <c r="W105" s="228"/>
      <c r="X105" s="229"/>
      <c r="Y105" s="229"/>
      <c r="Z105" s="101"/>
      <c r="AA105" s="231"/>
      <c r="AB105" s="231"/>
      <c r="AC105" s="230"/>
      <c r="AE105" s="115"/>
      <c r="AF105" s="104"/>
      <c r="AG105" s="171"/>
    </row>
    <row r="106" spans="2:33" ht="7.5" hidden="1" customHeight="1">
      <c r="B106" s="135"/>
      <c r="C106" s="136"/>
      <c r="D106" s="137"/>
      <c r="E106" s="87"/>
      <c r="F106" s="107"/>
      <c r="G106" s="147"/>
      <c r="H106" s="228"/>
      <c r="I106" s="229"/>
      <c r="J106" s="229"/>
      <c r="K106" s="235"/>
      <c r="L106" s="101"/>
      <c r="M106" s="228"/>
      <c r="N106" s="229"/>
      <c r="O106" s="229"/>
      <c r="P106" s="230"/>
      <c r="Q106" s="101"/>
      <c r="R106" s="228"/>
      <c r="S106" s="229"/>
      <c r="T106" s="229"/>
      <c r="U106" s="230"/>
      <c r="V106" s="101"/>
      <c r="W106" s="228"/>
      <c r="X106" s="229"/>
      <c r="Y106" s="229"/>
      <c r="Z106" s="101"/>
      <c r="AA106" s="231"/>
      <c r="AB106" s="231"/>
      <c r="AC106" s="230"/>
      <c r="AE106" s="115"/>
      <c r="AF106" s="104"/>
      <c r="AG106" s="171"/>
    </row>
    <row r="107" spans="2:33" ht="40.5" customHeight="1">
      <c r="B107" s="161" t="s">
        <v>67</v>
      </c>
      <c r="C107" s="161">
        <v>4600</v>
      </c>
      <c r="D107" s="162" t="s">
        <v>68</v>
      </c>
      <c r="E107" s="163"/>
      <c r="F107" s="162"/>
      <c r="G107" s="164"/>
      <c r="H107" s="161"/>
      <c r="I107" s="161"/>
      <c r="J107" s="162"/>
      <c r="K107" s="165"/>
      <c r="L107" s="166"/>
      <c r="M107" s="161"/>
      <c r="N107" s="161"/>
      <c r="O107" s="162"/>
      <c r="P107" s="165"/>
      <c r="Q107" s="166"/>
      <c r="R107" s="161"/>
      <c r="S107" s="161"/>
      <c r="T107" s="162"/>
      <c r="U107" s="165"/>
      <c r="V107" s="166"/>
      <c r="W107" s="161"/>
      <c r="X107" s="161"/>
      <c r="Y107" s="162"/>
      <c r="Z107" s="166"/>
      <c r="AA107" s="161"/>
      <c r="AB107" s="161"/>
      <c r="AC107" s="162"/>
      <c r="AE107" s="115"/>
      <c r="AF107" s="104"/>
      <c r="AG107" s="171"/>
    </row>
    <row r="108" spans="2:33" ht="16.5" customHeight="1" thickBot="1">
      <c r="B108" s="135" t="s">
        <v>46</v>
      </c>
      <c r="C108" s="136"/>
      <c r="D108" s="137"/>
      <c r="E108" s="87"/>
      <c r="F108" s="107"/>
      <c r="G108" s="147"/>
      <c r="H108" s="228"/>
      <c r="I108" s="229"/>
      <c r="J108" s="229"/>
      <c r="K108" s="235"/>
      <c r="L108" s="101"/>
      <c r="M108" s="228"/>
      <c r="N108" s="229"/>
      <c r="O108" s="229"/>
      <c r="P108" s="230"/>
      <c r="Q108" s="101"/>
      <c r="R108" s="228"/>
      <c r="S108" s="229"/>
      <c r="T108" s="229"/>
      <c r="U108" s="230"/>
      <c r="V108" s="101"/>
      <c r="W108" s="228"/>
      <c r="X108" s="229"/>
      <c r="Y108" s="229"/>
      <c r="Z108" s="101"/>
      <c r="AA108" s="231"/>
      <c r="AB108" s="231"/>
      <c r="AC108" s="230"/>
      <c r="AE108" s="118"/>
      <c r="AF108" s="104"/>
      <c r="AG108" s="173"/>
    </row>
    <row r="109" spans="2:33" ht="6.75" customHeight="1" thickBot="1">
      <c r="B109" s="135"/>
      <c r="C109" s="136"/>
      <c r="D109" s="137"/>
      <c r="E109" s="87"/>
      <c r="F109" s="107"/>
      <c r="G109" s="147"/>
      <c r="H109" s="186"/>
      <c r="I109" s="187"/>
      <c r="J109" s="187"/>
      <c r="K109" s="188"/>
      <c r="L109" s="101"/>
      <c r="M109" s="186"/>
      <c r="N109" s="187"/>
      <c r="O109" s="187"/>
      <c r="P109" s="250"/>
      <c r="Q109" s="101"/>
      <c r="R109" s="186"/>
      <c r="S109" s="187"/>
      <c r="T109" s="187"/>
      <c r="U109" s="250"/>
      <c r="V109" s="101"/>
      <c r="W109" s="186"/>
      <c r="X109" s="187"/>
      <c r="Y109" s="187"/>
      <c r="Z109" s="101"/>
      <c r="AA109" s="251"/>
      <c r="AB109" s="251"/>
      <c r="AC109" s="250"/>
      <c r="AE109" s="124"/>
      <c r="AF109" s="124"/>
      <c r="AG109" s="124"/>
    </row>
    <row r="110" spans="2:33" ht="36.75" customHeight="1">
      <c r="B110" s="130" t="s">
        <v>69</v>
      </c>
      <c r="C110" s="130">
        <v>3200</v>
      </c>
      <c r="D110" s="254" t="s">
        <v>70</v>
      </c>
      <c r="E110" s="153"/>
      <c r="F110" s="130"/>
      <c r="G110" s="147"/>
      <c r="H110" s="130"/>
      <c r="I110" s="130"/>
      <c r="J110" s="130"/>
      <c r="K110" s="132"/>
      <c r="L110" s="101"/>
      <c r="M110" s="130"/>
      <c r="N110" s="130"/>
      <c r="O110" s="130"/>
      <c r="P110" s="132"/>
      <c r="Q110" s="101"/>
      <c r="R110" s="130"/>
      <c r="S110" s="130"/>
      <c r="T110" s="130"/>
      <c r="U110" s="132"/>
      <c r="V110" s="101"/>
      <c r="W110" s="130"/>
      <c r="X110" s="130"/>
      <c r="Y110" s="130"/>
      <c r="Z110" s="101"/>
      <c r="AA110" s="130"/>
      <c r="AB110" s="130"/>
      <c r="AC110" s="130"/>
      <c r="AE110" s="103"/>
      <c r="AF110" s="104"/>
      <c r="AG110" s="167"/>
    </row>
    <row r="111" spans="2:33" ht="16.5" customHeight="1">
      <c r="B111" s="135"/>
      <c r="C111" s="136"/>
      <c r="D111" s="137"/>
      <c r="E111" s="87"/>
      <c r="F111" s="107"/>
      <c r="G111" s="147"/>
      <c r="H111" s="228"/>
      <c r="I111" s="229"/>
      <c r="J111" s="229"/>
      <c r="K111" s="235"/>
      <c r="L111" s="101"/>
      <c r="M111" s="228"/>
      <c r="N111" s="229"/>
      <c r="O111" s="229"/>
      <c r="P111" s="235"/>
      <c r="Q111" s="101"/>
      <c r="R111" s="228"/>
      <c r="S111" s="229"/>
      <c r="T111" s="229"/>
      <c r="U111" s="235"/>
      <c r="V111" s="101"/>
      <c r="W111" s="196"/>
      <c r="X111" s="224"/>
      <c r="Y111" s="224"/>
      <c r="Z111" s="101"/>
      <c r="AA111" s="224"/>
      <c r="AB111" s="224"/>
      <c r="AC111" s="235"/>
      <c r="AE111" s="115"/>
      <c r="AF111" s="104"/>
      <c r="AG111" s="171"/>
    </row>
    <row r="112" spans="2:33" ht="8.25" hidden="1" customHeight="1">
      <c r="B112" s="154"/>
      <c r="C112" s="154"/>
      <c r="D112" s="154"/>
      <c r="E112" s="154"/>
      <c r="F112" s="155"/>
      <c r="G112" s="147"/>
      <c r="H112" s="228"/>
      <c r="I112" s="229"/>
      <c r="J112" s="229"/>
      <c r="K112" s="235"/>
      <c r="L112" s="101"/>
      <c r="M112" s="228"/>
      <c r="N112" s="229"/>
      <c r="O112" s="229"/>
      <c r="P112" s="235"/>
      <c r="Q112" s="101"/>
      <c r="R112" s="228"/>
      <c r="S112" s="229"/>
      <c r="T112" s="229"/>
      <c r="U112" s="235"/>
      <c r="V112" s="101"/>
      <c r="W112" s="228"/>
      <c r="X112" s="229"/>
      <c r="Y112" s="229"/>
      <c r="Z112" s="101"/>
      <c r="AA112" s="229"/>
      <c r="AB112" s="229"/>
      <c r="AC112" s="235"/>
      <c r="AE112" s="115"/>
      <c r="AG112" s="171"/>
    </row>
    <row r="113" spans="2:33" ht="39" customHeight="1">
      <c r="B113" s="130" t="s">
        <v>69</v>
      </c>
      <c r="C113" s="130">
        <v>3200</v>
      </c>
      <c r="D113" s="130" t="s">
        <v>70</v>
      </c>
      <c r="E113" s="153"/>
      <c r="F113" s="130"/>
      <c r="G113" s="147"/>
      <c r="H113" s="130"/>
      <c r="I113" s="130"/>
      <c r="J113" s="130"/>
      <c r="K113" s="132"/>
      <c r="L113" s="101"/>
      <c r="M113" s="130"/>
      <c r="N113" s="130"/>
      <c r="O113" s="130"/>
      <c r="P113" s="132"/>
      <c r="Q113" s="101"/>
      <c r="R113" s="130"/>
      <c r="S113" s="130"/>
      <c r="T113" s="130"/>
      <c r="U113" s="132"/>
      <c r="V113" s="101"/>
      <c r="W113" s="130"/>
      <c r="X113" s="130"/>
      <c r="Y113" s="130"/>
      <c r="Z113" s="101"/>
      <c r="AA113" s="130"/>
      <c r="AB113" s="130"/>
      <c r="AC113" s="130"/>
      <c r="AE113" s="115"/>
      <c r="AF113" s="104"/>
      <c r="AG113" s="171"/>
    </row>
    <row r="114" spans="2:33" ht="18" customHeight="1" thickBot="1">
      <c r="B114" s="135" t="s">
        <v>46</v>
      </c>
      <c r="C114" s="136"/>
      <c r="D114" s="137"/>
      <c r="E114" s="87"/>
      <c r="F114" s="107"/>
      <c r="G114" s="147"/>
      <c r="H114" s="228"/>
      <c r="I114" s="229"/>
      <c r="J114" s="229"/>
      <c r="K114" s="235"/>
      <c r="L114" s="101"/>
      <c r="M114" s="228"/>
      <c r="N114" s="229"/>
      <c r="O114" s="229"/>
      <c r="P114" s="235"/>
      <c r="Q114" s="101"/>
      <c r="R114" s="228"/>
      <c r="S114" s="229"/>
      <c r="T114" s="229"/>
      <c r="U114" s="235"/>
      <c r="V114" s="101"/>
      <c r="W114" s="228"/>
      <c r="X114" s="229"/>
      <c r="Y114" s="229"/>
      <c r="Z114" s="101"/>
      <c r="AA114" s="229"/>
      <c r="AB114" s="229"/>
      <c r="AC114" s="235"/>
      <c r="AE114" s="118"/>
      <c r="AF114" s="104"/>
      <c r="AG114" s="173"/>
    </row>
    <row r="115" spans="2:33" ht="6.75" customHeight="1" thickBot="1">
      <c r="B115" s="135"/>
      <c r="C115" s="136"/>
      <c r="D115" s="137"/>
      <c r="E115" s="87"/>
      <c r="F115" s="107"/>
      <c r="G115" s="147"/>
      <c r="H115" s="186"/>
      <c r="I115" s="187"/>
      <c r="J115" s="187"/>
      <c r="K115" s="188"/>
      <c r="L115" s="101"/>
      <c r="M115" s="186"/>
      <c r="N115" s="187"/>
      <c r="O115" s="187"/>
      <c r="P115" s="250"/>
      <c r="Q115" s="101"/>
      <c r="R115" s="186"/>
      <c r="S115" s="187"/>
      <c r="T115" s="187"/>
      <c r="U115" s="250"/>
      <c r="V115" s="101"/>
      <c r="W115" s="186"/>
      <c r="X115" s="187"/>
      <c r="Y115" s="187"/>
      <c r="Z115" s="101"/>
      <c r="AA115" s="251"/>
      <c r="AB115" s="251"/>
      <c r="AC115" s="250"/>
      <c r="AE115" s="124"/>
      <c r="AF115" s="124"/>
      <c r="AG115" s="124"/>
    </row>
    <row r="116" spans="2:33" ht="39.75" hidden="1" customHeight="1">
      <c r="B116" s="221" t="s">
        <v>71</v>
      </c>
      <c r="C116" s="221">
        <v>2700</v>
      </c>
      <c r="D116" s="222" t="s">
        <v>72</v>
      </c>
      <c r="E116" s="163"/>
      <c r="F116" s="222"/>
      <c r="G116" s="147"/>
      <c r="H116" s="221"/>
      <c r="I116" s="221"/>
      <c r="J116" s="222"/>
      <c r="K116" s="223"/>
      <c r="L116" s="101"/>
      <c r="M116" s="221"/>
      <c r="N116" s="221"/>
      <c r="O116" s="222"/>
      <c r="P116" s="223"/>
      <c r="Q116" s="101"/>
      <c r="R116" s="221"/>
      <c r="S116" s="221"/>
      <c r="T116" s="222"/>
      <c r="U116" s="223"/>
      <c r="V116" s="101"/>
      <c r="W116" s="221"/>
      <c r="X116" s="221"/>
      <c r="Y116" s="222"/>
      <c r="Z116" s="101"/>
      <c r="AA116" s="221"/>
      <c r="AB116" s="221"/>
      <c r="AC116" s="222"/>
      <c r="AE116" s="103"/>
      <c r="AF116" s="104"/>
      <c r="AG116" s="167"/>
    </row>
    <row r="117" spans="2:33" ht="16.5" hidden="1" customHeight="1">
      <c r="B117" s="135"/>
      <c r="C117" s="136"/>
      <c r="D117" s="137"/>
      <c r="E117" s="87"/>
      <c r="F117" s="107"/>
      <c r="G117" s="147"/>
      <c r="H117" s="228"/>
      <c r="I117" s="229"/>
      <c r="J117" s="229"/>
      <c r="K117" s="235"/>
      <c r="L117" s="101"/>
      <c r="M117" s="228"/>
      <c r="N117" s="229"/>
      <c r="O117" s="229"/>
      <c r="P117" s="235"/>
      <c r="Q117" s="101"/>
      <c r="R117" s="228"/>
      <c r="S117" s="229"/>
      <c r="T117" s="229"/>
      <c r="U117" s="235"/>
      <c r="V117" s="101"/>
      <c r="W117" s="228"/>
      <c r="X117" s="229"/>
      <c r="Y117" s="229"/>
      <c r="Z117" s="101"/>
      <c r="AA117" s="229"/>
      <c r="AB117" s="229"/>
      <c r="AC117" s="235"/>
      <c r="AE117" s="115"/>
      <c r="AF117" s="104"/>
      <c r="AG117" s="171"/>
    </row>
    <row r="118" spans="2:33" ht="7.5" hidden="1" customHeight="1">
      <c r="B118" s="154"/>
      <c r="C118" s="154"/>
      <c r="D118" s="154"/>
      <c r="E118" s="154"/>
      <c r="F118" s="155"/>
      <c r="G118" s="147"/>
      <c r="H118" s="228"/>
      <c r="I118" s="229"/>
      <c r="J118" s="229"/>
      <c r="K118" s="235"/>
      <c r="L118" s="101"/>
      <c r="M118" s="228"/>
      <c r="N118" s="229"/>
      <c r="O118" s="229"/>
      <c r="P118" s="235"/>
      <c r="Q118" s="101"/>
      <c r="R118" s="228"/>
      <c r="S118" s="229"/>
      <c r="T118" s="229"/>
      <c r="U118" s="235"/>
      <c r="V118" s="101"/>
      <c r="W118" s="228"/>
      <c r="X118" s="229"/>
      <c r="Y118" s="229"/>
      <c r="Z118" s="101"/>
      <c r="AA118" s="229"/>
      <c r="AB118" s="229"/>
      <c r="AC118" s="235"/>
      <c r="AE118" s="115"/>
      <c r="AG118" s="171"/>
    </row>
    <row r="119" spans="2:33" ht="38.25" hidden="1" customHeight="1">
      <c r="B119" s="221" t="s">
        <v>71</v>
      </c>
      <c r="C119" s="221">
        <v>2700</v>
      </c>
      <c r="D119" s="222" t="s">
        <v>72</v>
      </c>
      <c r="E119" s="163"/>
      <c r="F119" s="222"/>
      <c r="G119" s="147"/>
      <c r="H119" s="221"/>
      <c r="I119" s="221"/>
      <c r="J119" s="222"/>
      <c r="K119" s="223"/>
      <c r="L119" s="101"/>
      <c r="M119" s="221"/>
      <c r="N119" s="221"/>
      <c r="O119" s="222"/>
      <c r="P119" s="223"/>
      <c r="Q119" s="101"/>
      <c r="R119" s="221"/>
      <c r="S119" s="221"/>
      <c r="T119" s="222"/>
      <c r="U119" s="223"/>
      <c r="V119" s="101"/>
      <c r="W119" s="221"/>
      <c r="X119" s="221"/>
      <c r="Y119" s="222"/>
      <c r="Z119" s="101"/>
      <c r="AA119" s="221"/>
      <c r="AB119" s="221"/>
      <c r="AC119" s="222"/>
      <c r="AE119" s="115"/>
      <c r="AF119" s="104"/>
      <c r="AG119" s="171"/>
    </row>
    <row r="120" spans="2:33" ht="16.5" hidden="1" customHeight="1" thickBot="1">
      <c r="B120" s="135" t="s">
        <v>46</v>
      </c>
      <c r="C120" s="136"/>
      <c r="D120" s="137"/>
      <c r="E120" s="87"/>
      <c r="F120" s="107"/>
      <c r="G120" s="147"/>
      <c r="H120" s="61"/>
      <c r="I120" s="62"/>
      <c r="J120" s="62"/>
      <c r="K120" s="235"/>
      <c r="L120" s="101"/>
      <c r="M120" s="61"/>
      <c r="N120" s="62"/>
      <c r="O120" s="62"/>
      <c r="P120" s="230"/>
      <c r="Q120" s="101"/>
      <c r="R120" s="61"/>
      <c r="S120" s="62"/>
      <c r="T120" s="62"/>
      <c r="U120" s="236"/>
      <c r="V120" s="101"/>
      <c r="W120" s="61"/>
      <c r="X120" s="62"/>
      <c r="Y120" s="62"/>
      <c r="Z120" s="101"/>
      <c r="AA120" s="61"/>
      <c r="AB120" s="62"/>
      <c r="AC120" s="62"/>
      <c r="AE120" s="118"/>
      <c r="AF120" s="104"/>
      <c r="AG120" s="173"/>
    </row>
    <row r="121" spans="2:33" ht="6" hidden="1" customHeight="1" thickBot="1">
      <c r="B121" s="135"/>
      <c r="C121" s="136"/>
      <c r="D121" s="137"/>
      <c r="E121" s="87"/>
      <c r="F121" s="107"/>
      <c r="G121" s="147"/>
      <c r="H121" s="61"/>
      <c r="I121" s="62"/>
      <c r="J121" s="62"/>
      <c r="K121" s="249"/>
      <c r="L121" s="101"/>
      <c r="M121" s="61"/>
      <c r="N121" s="62"/>
      <c r="O121" s="62"/>
      <c r="P121" s="249"/>
      <c r="Q121" s="101"/>
      <c r="R121" s="61"/>
      <c r="S121" s="62"/>
      <c r="T121" s="62"/>
      <c r="U121" s="255"/>
      <c r="V121" s="101"/>
      <c r="W121" s="61"/>
      <c r="X121" s="62"/>
      <c r="Y121" s="62"/>
      <c r="Z121" s="101"/>
      <c r="AA121" s="61"/>
      <c r="AB121" s="62"/>
      <c r="AC121" s="62"/>
      <c r="AE121" s="115"/>
      <c r="AF121" s="104"/>
      <c r="AG121" s="171"/>
    </row>
    <row r="122" spans="2:33" ht="42" hidden="1" customHeight="1">
      <c r="B122" s="199" t="s">
        <v>71</v>
      </c>
      <c r="C122" s="199">
        <v>5500</v>
      </c>
      <c r="D122" s="200" t="s">
        <v>73</v>
      </c>
      <c r="E122" s="209"/>
      <c r="F122" s="200"/>
      <c r="G122" s="147"/>
      <c r="H122" s="199"/>
      <c r="I122" s="199"/>
      <c r="J122" s="200"/>
      <c r="K122" s="202"/>
      <c r="L122" s="101"/>
      <c r="M122" s="199"/>
      <c r="N122" s="199"/>
      <c r="O122" s="200"/>
      <c r="P122" s="203"/>
      <c r="Q122" s="101"/>
      <c r="R122" s="199"/>
      <c r="S122" s="199"/>
      <c r="T122" s="200"/>
      <c r="U122" s="204"/>
      <c r="V122" s="101"/>
      <c r="W122" s="199"/>
      <c r="X122" s="199"/>
      <c r="Y122" s="200"/>
      <c r="Z122" s="101"/>
      <c r="AA122" s="199"/>
      <c r="AB122" s="199"/>
      <c r="AC122" s="200"/>
      <c r="AE122" s="115"/>
      <c r="AF122" s="104"/>
      <c r="AG122" s="171"/>
    </row>
    <row r="123" spans="2:33" ht="13.5" hidden="1" customHeight="1">
      <c r="B123" s="135"/>
      <c r="C123" s="136"/>
      <c r="D123" s="137"/>
      <c r="E123" s="87"/>
      <c r="F123" s="107"/>
      <c r="G123" s="147"/>
      <c r="H123" s="228"/>
      <c r="I123" s="229"/>
      <c r="J123" s="229"/>
      <c r="K123" s="235"/>
      <c r="L123" s="101"/>
      <c r="M123" s="228"/>
      <c r="N123" s="229"/>
      <c r="O123" s="229"/>
      <c r="P123" s="235"/>
      <c r="Q123" s="101"/>
      <c r="R123" s="228"/>
      <c r="S123" s="229"/>
      <c r="T123" s="229"/>
      <c r="U123" s="235"/>
      <c r="V123" s="101"/>
      <c r="W123" s="196"/>
      <c r="X123" s="224"/>
      <c r="Y123" s="224"/>
      <c r="Z123" s="101"/>
      <c r="AA123" s="224"/>
      <c r="AB123" s="224"/>
      <c r="AC123" s="235"/>
      <c r="AE123" s="115"/>
      <c r="AF123" s="104"/>
      <c r="AG123" s="171"/>
    </row>
    <row r="124" spans="2:33" ht="39" hidden="1" customHeight="1">
      <c r="B124" s="199" t="s">
        <v>71</v>
      </c>
      <c r="C124" s="199">
        <v>5500</v>
      </c>
      <c r="D124" s="200" t="s">
        <v>73</v>
      </c>
      <c r="E124" s="209"/>
      <c r="F124" s="200"/>
      <c r="G124" s="147"/>
      <c r="H124" s="199"/>
      <c r="I124" s="199"/>
      <c r="J124" s="200"/>
      <c r="K124" s="202"/>
      <c r="L124" s="101"/>
      <c r="M124" s="199"/>
      <c r="N124" s="199"/>
      <c r="O124" s="200"/>
      <c r="P124" s="203"/>
      <c r="Q124" s="101"/>
      <c r="R124" s="199"/>
      <c r="S124" s="199"/>
      <c r="T124" s="200"/>
      <c r="U124" s="204"/>
      <c r="V124" s="101"/>
      <c r="W124" s="199"/>
      <c r="X124" s="199"/>
      <c r="Y124" s="200"/>
      <c r="Z124" s="101"/>
      <c r="AA124" s="199"/>
      <c r="AB124" s="199"/>
      <c r="AC124" s="200"/>
      <c r="AE124" s="115"/>
      <c r="AF124" s="104"/>
      <c r="AG124" s="171"/>
    </row>
    <row r="125" spans="2:33" ht="15.75" hidden="1" customHeight="1">
      <c r="B125" s="135" t="s">
        <v>46</v>
      </c>
      <c r="C125" s="136"/>
      <c r="D125" s="137"/>
      <c r="E125" s="87"/>
      <c r="F125" s="107"/>
      <c r="G125" s="147"/>
      <c r="H125" s="228"/>
      <c r="I125" s="229"/>
      <c r="J125" s="229"/>
      <c r="K125" s="235"/>
      <c r="L125" s="101"/>
      <c r="M125" s="228"/>
      <c r="N125" s="229"/>
      <c r="O125" s="229"/>
      <c r="P125" s="235"/>
      <c r="Q125" s="101"/>
      <c r="R125" s="228"/>
      <c r="S125" s="229"/>
      <c r="T125" s="229"/>
      <c r="U125" s="235"/>
      <c r="V125" s="101"/>
      <c r="W125" s="228"/>
      <c r="X125" s="229"/>
      <c r="Y125" s="229"/>
      <c r="Z125" s="101"/>
      <c r="AA125" s="229"/>
      <c r="AB125" s="229"/>
      <c r="AC125" s="235"/>
      <c r="AE125" s="115"/>
      <c r="AF125" s="104"/>
      <c r="AG125" s="171"/>
    </row>
    <row r="126" spans="2:33" ht="6" hidden="1" customHeight="1" thickBot="1">
      <c r="B126" s="135"/>
      <c r="C126" s="136"/>
      <c r="D126" s="137"/>
      <c r="E126" s="87"/>
      <c r="F126" s="107"/>
      <c r="G126" s="147"/>
      <c r="H126" s="61"/>
      <c r="I126" s="62"/>
      <c r="J126" s="62"/>
      <c r="K126" s="249"/>
      <c r="L126" s="101"/>
      <c r="M126" s="61"/>
      <c r="N126" s="62"/>
      <c r="O126" s="62"/>
      <c r="P126" s="249"/>
      <c r="Q126" s="101"/>
      <c r="R126" s="61"/>
      <c r="S126" s="62"/>
      <c r="T126" s="62"/>
      <c r="U126" s="255"/>
      <c r="V126" s="101"/>
      <c r="W126" s="61"/>
      <c r="X126" s="62"/>
      <c r="Y126" s="62"/>
      <c r="Z126" s="101"/>
      <c r="AA126" s="61"/>
      <c r="AB126" s="62"/>
      <c r="AC126" s="62"/>
      <c r="AE126" s="115"/>
      <c r="AF126" s="104"/>
      <c r="AG126" s="171"/>
    </row>
    <row r="127" spans="2:33" ht="42" customHeight="1">
      <c r="B127" s="152" t="s">
        <v>74</v>
      </c>
      <c r="C127" s="152">
        <v>3100</v>
      </c>
      <c r="D127" s="152" t="s">
        <v>75</v>
      </c>
      <c r="E127" s="153"/>
      <c r="F127" s="152"/>
      <c r="G127" s="147"/>
      <c r="H127" s="152"/>
      <c r="I127" s="152"/>
      <c r="J127" s="152"/>
      <c r="K127" s="132"/>
      <c r="L127" s="101"/>
      <c r="M127" s="152"/>
      <c r="N127" s="152"/>
      <c r="O127" s="152"/>
      <c r="P127" s="132"/>
      <c r="Q127" s="101"/>
      <c r="R127" s="152"/>
      <c r="S127" s="152"/>
      <c r="T127" s="152"/>
      <c r="U127" s="132"/>
      <c r="V127" s="101"/>
      <c r="W127" s="152"/>
      <c r="X127" s="152"/>
      <c r="Y127" s="152"/>
      <c r="Z127" s="101"/>
      <c r="AA127" s="152"/>
      <c r="AB127" s="152"/>
      <c r="AC127" s="152"/>
      <c r="AE127" s="103"/>
      <c r="AF127" s="104"/>
      <c r="AG127" s="167"/>
    </row>
    <row r="128" spans="2:33" ht="13.5" customHeight="1">
      <c r="B128" s="135"/>
      <c r="C128" s="136"/>
      <c r="D128" s="137"/>
      <c r="E128" s="87"/>
      <c r="F128" s="107"/>
      <c r="G128" s="147"/>
      <c r="H128" s="61"/>
      <c r="I128" s="62"/>
      <c r="J128" s="62"/>
      <c r="K128" s="235"/>
      <c r="L128" s="101"/>
      <c r="M128" s="61"/>
      <c r="N128" s="62"/>
      <c r="O128" s="62"/>
      <c r="P128" s="230"/>
      <c r="Q128" s="101"/>
      <c r="R128" s="61"/>
      <c r="S128" s="62"/>
      <c r="T128" s="62"/>
      <c r="U128" s="236"/>
      <c r="V128" s="101"/>
      <c r="W128" s="61"/>
      <c r="X128" s="62"/>
      <c r="Y128" s="62"/>
      <c r="Z128" s="101"/>
      <c r="AA128" s="237"/>
      <c r="AB128" s="237"/>
      <c r="AC128" s="237"/>
      <c r="AE128" s="115"/>
      <c r="AF128" s="104"/>
      <c r="AG128" s="171"/>
    </row>
    <row r="129" spans="2:34" ht="39" customHeight="1">
      <c r="B129" s="152" t="s">
        <v>74</v>
      </c>
      <c r="C129" s="152">
        <v>3100</v>
      </c>
      <c r="D129" s="152" t="s">
        <v>75</v>
      </c>
      <c r="E129" s="153"/>
      <c r="F129" s="152"/>
      <c r="G129" s="147"/>
      <c r="H129" s="152"/>
      <c r="I129" s="152"/>
      <c r="J129" s="152"/>
      <c r="K129" s="132"/>
      <c r="L129" s="101"/>
      <c r="M129" s="152"/>
      <c r="N129" s="152"/>
      <c r="O129" s="152"/>
      <c r="P129" s="132"/>
      <c r="Q129" s="101"/>
      <c r="R129" s="152"/>
      <c r="S129" s="152"/>
      <c r="T129" s="152"/>
      <c r="U129" s="132"/>
      <c r="V129" s="101"/>
      <c r="W129" s="152"/>
      <c r="X129" s="152"/>
      <c r="Y129" s="152"/>
      <c r="Z129" s="101"/>
      <c r="AA129" s="152"/>
      <c r="AB129" s="152"/>
      <c r="AC129" s="152"/>
      <c r="AE129" s="115"/>
      <c r="AF129" s="104"/>
      <c r="AG129" s="171"/>
    </row>
    <row r="130" spans="2:34" ht="15.75" customHeight="1" thickBot="1">
      <c r="B130" s="135" t="s">
        <v>46</v>
      </c>
      <c r="C130" s="136"/>
      <c r="D130" s="137"/>
      <c r="E130" s="87"/>
      <c r="F130" s="107"/>
      <c r="G130" s="147"/>
      <c r="H130" s="228"/>
      <c r="I130" s="229"/>
      <c r="J130" s="229"/>
      <c r="K130" s="235"/>
      <c r="L130" s="101"/>
      <c r="M130" s="228"/>
      <c r="N130" s="229"/>
      <c r="O130" s="229"/>
      <c r="P130" s="235"/>
      <c r="Q130" s="101"/>
      <c r="R130" s="228"/>
      <c r="S130" s="229"/>
      <c r="T130" s="229"/>
      <c r="U130" s="235"/>
      <c r="V130" s="101"/>
      <c r="W130" s="228"/>
      <c r="X130" s="229"/>
      <c r="Y130" s="229"/>
      <c r="Z130" s="101"/>
      <c r="AA130" s="228"/>
      <c r="AB130" s="229"/>
      <c r="AC130" s="229"/>
      <c r="AE130" s="118"/>
      <c r="AF130" s="104"/>
      <c r="AG130" s="173"/>
    </row>
    <row r="131" spans="2:34" ht="29.25" hidden="1" customHeight="1" thickBot="1">
      <c r="B131" s="256"/>
      <c r="C131" s="257"/>
      <c r="D131" s="257"/>
      <c r="E131" s="258"/>
      <c r="F131" s="259"/>
      <c r="G131" s="260"/>
      <c r="H131" s="257"/>
      <c r="I131" s="257"/>
      <c r="J131" s="257"/>
      <c r="K131" s="257"/>
      <c r="L131" s="260"/>
      <c r="M131" s="257"/>
      <c r="N131" s="257"/>
      <c r="O131" s="257"/>
      <c r="P131" s="257"/>
      <c r="Q131" s="260"/>
      <c r="R131" s="257"/>
      <c r="S131" s="257"/>
      <c r="T131" s="257"/>
      <c r="U131" s="257"/>
      <c r="V131" s="260"/>
      <c r="W131" s="257"/>
      <c r="X131" s="257"/>
      <c r="Y131" s="257"/>
      <c r="Z131" s="260"/>
      <c r="AA131" s="257"/>
      <c r="AB131" s="257"/>
      <c r="AC131" s="231"/>
      <c r="AE131" s="261"/>
      <c r="AF131" s="262"/>
      <c r="AG131" s="263"/>
    </row>
    <row r="132" spans="2:34" ht="26.25" hidden="1" customHeight="1">
      <c r="B132" s="264" t="s">
        <v>76</v>
      </c>
      <c r="C132" s="265"/>
      <c r="D132" s="266"/>
      <c r="E132" s="267"/>
      <c r="F132" s="268"/>
      <c r="G132" s="147"/>
      <c r="H132" s="269" t="s">
        <v>77</v>
      </c>
      <c r="I132" s="270"/>
      <c r="J132" s="270"/>
      <c r="K132" s="270"/>
      <c r="L132" s="147"/>
      <c r="M132" s="270"/>
      <c r="N132" s="270"/>
      <c r="O132" s="270"/>
      <c r="P132" s="270"/>
      <c r="Q132" s="147"/>
      <c r="R132" s="270"/>
      <c r="S132" s="270"/>
      <c r="T132" s="270"/>
      <c r="U132" s="270"/>
      <c r="V132" s="147"/>
      <c r="W132" s="270"/>
      <c r="X132" s="270"/>
      <c r="Y132" s="270"/>
      <c r="Z132" s="147"/>
      <c r="AA132" s="270"/>
      <c r="AB132" s="270"/>
      <c r="AC132" s="270"/>
      <c r="AE132" s="271"/>
      <c r="AF132" s="272"/>
      <c r="AG132" s="273"/>
    </row>
    <row r="133" spans="2:34" ht="2.25" hidden="1" customHeight="1">
      <c r="B133" s="196"/>
      <c r="C133" s="224"/>
      <c r="D133" s="224"/>
      <c r="E133" s="154"/>
      <c r="F133" s="155"/>
      <c r="G133" s="147"/>
      <c r="H133" s="274"/>
      <c r="I133" s="270"/>
      <c r="J133" s="270"/>
      <c r="K133" s="270"/>
      <c r="L133" s="147"/>
      <c r="M133" s="270"/>
      <c r="N133" s="270"/>
      <c r="O133" s="270"/>
      <c r="P133" s="270"/>
      <c r="Q133" s="147"/>
      <c r="R133" s="270"/>
      <c r="S133" s="270"/>
      <c r="T133" s="270"/>
      <c r="U133" s="270"/>
      <c r="V133" s="147"/>
      <c r="W133" s="270"/>
      <c r="X133" s="270"/>
      <c r="Y133" s="270"/>
      <c r="Z133" s="147"/>
      <c r="AA133" s="41"/>
      <c r="AB133" s="41"/>
      <c r="AC133" s="157"/>
      <c r="AE133" s="275"/>
      <c r="AF133" s="275"/>
      <c r="AG133" s="275"/>
    </row>
    <row r="134" spans="2:34" ht="18.75" hidden="1" customHeight="1">
      <c r="B134" s="264" t="s">
        <v>76</v>
      </c>
      <c r="C134" s="265"/>
      <c r="D134" s="266"/>
      <c r="E134" s="267"/>
      <c r="F134" s="268"/>
      <c r="G134" s="147"/>
      <c r="H134" s="269" t="s">
        <v>78</v>
      </c>
      <c r="I134" s="270"/>
      <c r="J134" s="270"/>
      <c r="K134" s="270"/>
      <c r="L134" s="147"/>
      <c r="M134" s="270"/>
      <c r="N134" s="270"/>
      <c r="O134" s="270"/>
      <c r="P134" s="270"/>
      <c r="Q134" s="147"/>
      <c r="R134" s="270"/>
      <c r="S134" s="270"/>
      <c r="T134" s="270"/>
      <c r="U134" s="270"/>
      <c r="V134" s="147"/>
      <c r="W134" s="270"/>
      <c r="X134" s="270"/>
      <c r="Y134" s="270"/>
      <c r="Z134" s="147"/>
      <c r="AA134" s="270"/>
      <c r="AB134" s="270"/>
      <c r="AC134" s="270"/>
      <c r="AE134" s="271"/>
      <c r="AF134" s="272"/>
      <c r="AG134" s="273"/>
    </row>
    <row r="135" spans="2:34" ht="2.25" hidden="1" customHeight="1">
      <c r="B135" s="154"/>
      <c r="C135" s="154"/>
      <c r="D135" s="154"/>
      <c r="E135" s="154"/>
      <c r="F135" s="155"/>
      <c r="G135" s="276"/>
      <c r="H135" s="277"/>
      <c r="I135" s="157"/>
      <c r="J135" s="157"/>
      <c r="K135" s="157"/>
      <c r="L135" s="276"/>
      <c r="M135" s="157"/>
      <c r="N135" s="157"/>
      <c r="O135" s="157"/>
      <c r="P135" s="157"/>
      <c r="Q135" s="276"/>
      <c r="R135" s="157"/>
      <c r="S135" s="157"/>
      <c r="T135" s="157"/>
      <c r="U135" s="157"/>
      <c r="V135" s="276"/>
      <c r="W135" s="157"/>
      <c r="X135" s="157"/>
      <c r="Y135" s="157"/>
      <c r="Z135" s="276"/>
      <c r="AA135" s="157"/>
      <c r="AB135" s="157"/>
      <c r="AC135" s="157"/>
      <c r="AE135" s="271"/>
      <c r="AF135" s="272"/>
      <c r="AG135" s="273"/>
    </row>
    <row r="136" spans="2:34" ht="23.25" hidden="1" customHeight="1">
      <c r="B136" s="264" t="s">
        <v>76</v>
      </c>
      <c r="C136" s="265"/>
      <c r="D136" s="266"/>
      <c r="E136" s="267"/>
      <c r="F136" s="268"/>
      <c r="G136" s="147"/>
      <c r="H136" s="269"/>
      <c r="I136" s="270"/>
      <c r="J136" s="270"/>
      <c r="K136" s="270"/>
      <c r="L136" s="147"/>
      <c r="M136" s="270"/>
      <c r="N136" s="270"/>
      <c r="O136" s="270"/>
      <c r="P136" s="270"/>
      <c r="Q136" s="147"/>
      <c r="R136" s="270"/>
      <c r="S136" s="270"/>
      <c r="T136" s="270"/>
      <c r="U136" s="270"/>
      <c r="V136" s="147"/>
      <c r="W136" s="270"/>
      <c r="X136" s="270"/>
      <c r="Y136" s="270"/>
      <c r="Z136" s="147"/>
      <c r="AA136" s="270"/>
      <c r="AB136" s="270"/>
      <c r="AC136" s="270"/>
      <c r="AE136" s="271"/>
      <c r="AF136" s="272"/>
      <c r="AG136" s="273"/>
    </row>
    <row r="137" spans="2:34" ht="2.25" hidden="1" customHeight="1">
      <c r="B137" s="196"/>
      <c r="C137" s="224"/>
      <c r="D137" s="224"/>
      <c r="E137" s="154"/>
      <c r="F137" s="155"/>
      <c r="G137" s="147"/>
      <c r="H137" s="277"/>
      <c r="I137" s="157"/>
      <c r="J137" s="157"/>
      <c r="K137" s="157"/>
      <c r="L137" s="147"/>
      <c r="M137" s="157"/>
      <c r="N137" s="157"/>
      <c r="O137" s="157"/>
      <c r="P137" s="157"/>
      <c r="Q137" s="147"/>
      <c r="R137" s="157"/>
      <c r="S137" s="157"/>
      <c r="T137" s="157"/>
      <c r="U137" s="157"/>
      <c r="V137" s="147"/>
      <c r="W137" s="157"/>
      <c r="X137" s="157"/>
      <c r="Y137" s="157"/>
      <c r="Z137" s="147"/>
      <c r="AA137" s="157"/>
      <c r="AB137" s="157"/>
      <c r="AC137" s="157"/>
      <c r="AE137" s="271"/>
      <c r="AF137" s="272"/>
      <c r="AG137" s="273"/>
    </row>
    <row r="138" spans="2:34" ht="19.5" hidden="1" customHeight="1">
      <c r="B138" s="264" t="s">
        <v>76</v>
      </c>
      <c r="C138" s="265"/>
      <c r="D138" s="266"/>
      <c r="E138" s="267"/>
      <c r="F138" s="268"/>
      <c r="G138" s="147"/>
      <c r="H138" s="278"/>
      <c r="I138" s="128"/>
      <c r="J138" s="128"/>
      <c r="K138" s="128"/>
      <c r="L138" s="147"/>
      <c r="M138" s="128"/>
      <c r="N138" s="128"/>
      <c r="O138" s="128"/>
      <c r="P138" s="128"/>
      <c r="Q138" s="147"/>
      <c r="R138" s="128"/>
      <c r="S138" s="128"/>
      <c r="T138" s="128"/>
      <c r="U138" s="128"/>
      <c r="V138" s="147"/>
      <c r="W138" s="128"/>
      <c r="X138" s="128"/>
      <c r="Y138" s="128"/>
      <c r="Z138" s="147"/>
      <c r="AA138" s="128"/>
      <c r="AB138" s="128"/>
      <c r="AC138" s="128"/>
      <c r="AE138" s="271"/>
      <c r="AF138" s="272"/>
      <c r="AG138" s="273"/>
    </row>
    <row r="139" spans="2:34" hidden="1">
      <c r="B139" s="154"/>
      <c r="C139" s="154"/>
      <c r="D139" s="154"/>
      <c r="E139" s="154"/>
      <c r="F139" s="155"/>
      <c r="G139" s="106"/>
      <c r="L139" s="106"/>
      <c r="Q139" s="106"/>
      <c r="V139" s="106"/>
      <c r="W139" s="279"/>
      <c r="X139" s="279"/>
      <c r="Y139" s="279"/>
      <c r="Z139" s="106"/>
      <c r="AA139" s="280"/>
      <c r="AB139" s="280"/>
      <c r="AC139" s="280"/>
      <c r="AD139" s="280"/>
      <c r="AE139" s="281"/>
      <c r="AF139" s="281"/>
      <c r="AG139" s="281"/>
      <c r="AH139" s="280"/>
    </row>
    <row r="140" spans="2:34" ht="12" hidden="1" customHeight="1">
      <c r="B140" s="154"/>
      <c r="C140" s="154"/>
      <c r="D140" s="154"/>
      <c r="E140" s="154"/>
      <c r="F140" s="155"/>
      <c r="G140" s="106"/>
      <c r="L140" s="106"/>
      <c r="Q140" s="106"/>
      <c r="V140" s="106"/>
      <c r="W140" s="282" t="s">
        <v>79</v>
      </c>
      <c r="X140" s="282"/>
      <c r="Y140" s="282"/>
      <c r="Z140" s="106"/>
      <c r="AA140" s="283"/>
      <c r="AB140" s="284"/>
      <c r="AC140" s="284"/>
      <c r="AD140" s="284"/>
      <c r="AE140" s="285"/>
      <c r="AF140" s="285"/>
      <c r="AG140" s="285"/>
    </row>
    <row r="141" spans="2:34" ht="22.5" hidden="1" customHeight="1">
      <c r="B141" s="154"/>
      <c r="C141" s="154"/>
      <c r="D141" s="154"/>
      <c r="E141" s="154"/>
      <c r="F141" s="155"/>
      <c r="G141" s="106"/>
      <c r="L141" s="106"/>
      <c r="Q141" s="106"/>
      <c r="V141" s="106"/>
      <c r="W141" s="282" t="s">
        <v>80</v>
      </c>
      <c r="X141" s="282"/>
      <c r="Y141" s="282"/>
      <c r="Z141" s="106"/>
      <c r="AA141" s="283"/>
      <c r="AB141" s="284"/>
      <c r="AC141" s="284"/>
      <c r="AD141" s="284"/>
      <c r="AE141" s="285"/>
      <c r="AF141" s="285"/>
      <c r="AG141" s="285"/>
    </row>
    <row r="142" spans="2:34" ht="22.5" hidden="1" customHeight="1">
      <c r="B142" s="154"/>
      <c r="C142" s="154"/>
      <c r="D142" s="154"/>
      <c r="E142" s="154"/>
      <c r="F142" s="155"/>
      <c r="G142" s="106"/>
      <c r="L142" s="106"/>
      <c r="Q142" s="106"/>
      <c r="V142" s="106"/>
      <c r="W142" s="282" t="s">
        <v>81</v>
      </c>
      <c r="X142" s="282"/>
      <c r="Y142" s="282"/>
      <c r="Z142" s="106"/>
      <c r="AA142" s="283"/>
      <c r="AB142" s="284"/>
      <c r="AC142" s="284"/>
      <c r="AD142" s="284"/>
      <c r="AE142" s="285"/>
      <c r="AF142" s="285"/>
      <c r="AG142" s="285"/>
    </row>
    <row r="143" spans="2:34" ht="25.5" hidden="1" customHeight="1">
      <c r="B143" s="154"/>
      <c r="C143" s="154"/>
      <c r="D143" s="154"/>
      <c r="E143" s="154"/>
      <c r="F143" s="155"/>
      <c r="G143" s="106"/>
      <c r="L143" s="106"/>
      <c r="Q143" s="106"/>
      <c r="V143" s="106"/>
      <c r="W143" s="282" t="s">
        <v>82</v>
      </c>
      <c r="X143" s="282"/>
      <c r="Y143" s="282"/>
      <c r="Z143" s="106"/>
      <c r="AA143" s="283"/>
      <c r="AB143" s="284"/>
      <c r="AC143" s="284"/>
      <c r="AD143" s="284"/>
      <c r="AE143" s="285"/>
      <c r="AF143" s="285"/>
      <c r="AG143" s="285"/>
    </row>
    <row r="144" spans="2:34" ht="18" hidden="1" customHeight="1">
      <c r="B144" s="154"/>
      <c r="C144" s="154"/>
      <c r="D144" s="154"/>
      <c r="E144" s="154"/>
      <c r="F144" s="155"/>
      <c r="G144" s="106"/>
      <c r="L144" s="106"/>
      <c r="Q144" s="106"/>
      <c r="V144" s="106"/>
      <c r="W144" s="282" t="s">
        <v>83</v>
      </c>
      <c r="X144" s="282"/>
      <c r="Y144" s="282"/>
      <c r="Z144" s="106"/>
      <c r="AA144" s="283"/>
      <c r="AB144" s="284"/>
      <c r="AC144" s="284"/>
      <c r="AD144" s="284"/>
      <c r="AE144" s="285"/>
      <c r="AF144" s="285"/>
      <c r="AG144" s="285"/>
    </row>
    <row r="145" spans="2:33" ht="20.25" hidden="1" customHeight="1">
      <c r="B145" s="154"/>
      <c r="C145" s="154"/>
      <c r="D145" s="154"/>
      <c r="E145" s="154"/>
      <c r="F145" s="155"/>
      <c r="G145" s="106"/>
      <c r="L145" s="106"/>
      <c r="Q145" s="106"/>
      <c r="V145" s="106"/>
      <c r="Z145" s="106"/>
      <c r="AE145" s="286"/>
      <c r="AF145" s="286"/>
      <c r="AG145" s="286"/>
    </row>
    <row r="146" spans="2:33" hidden="1">
      <c r="B146" s="154"/>
      <c r="C146" s="154"/>
      <c r="D146" s="154"/>
      <c r="E146" s="154"/>
      <c r="F146" s="155"/>
      <c r="G146" s="106"/>
      <c r="L146" s="106"/>
      <c r="Q146" s="106"/>
      <c r="V146" s="106"/>
      <c r="Z146" s="106"/>
    </row>
    <row r="147" spans="2:33" ht="7.5" customHeight="1" thickBot="1">
      <c r="B147" s="154"/>
      <c r="C147" s="154"/>
      <c r="D147" s="234"/>
      <c r="E147" s="154"/>
      <c r="F147" s="155"/>
      <c r="G147" s="147"/>
      <c r="H147" s="138"/>
      <c r="I147" s="139"/>
      <c r="J147" s="140"/>
      <c r="K147" s="141"/>
      <c r="L147" s="101"/>
      <c r="M147" s="142"/>
      <c r="N147" s="143"/>
      <c r="O147" s="144"/>
      <c r="P147" s="141"/>
      <c r="Q147" s="101"/>
      <c r="R147" s="142"/>
      <c r="S147" s="143"/>
      <c r="T147" s="144"/>
      <c r="U147" s="141"/>
      <c r="V147" s="101"/>
      <c r="W147" s="142"/>
      <c r="X147" s="143"/>
      <c r="Y147" s="144"/>
      <c r="Z147" s="101"/>
      <c r="AA147" s="141"/>
      <c r="AB147" s="141"/>
      <c r="AC147" s="141"/>
      <c r="AE147" s="133"/>
      <c r="AF147" s="133"/>
      <c r="AG147" s="133"/>
    </row>
    <row r="148" spans="2:33" ht="40.5" customHeight="1">
      <c r="B148" s="221" t="s">
        <v>84</v>
      </c>
      <c r="C148" s="221">
        <v>4500</v>
      </c>
      <c r="D148" s="222" t="s">
        <v>85</v>
      </c>
      <c r="E148" s="163"/>
      <c r="F148" s="222"/>
      <c r="G148" s="147"/>
      <c r="H148" s="221"/>
      <c r="I148" s="221"/>
      <c r="J148" s="222"/>
      <c r="K148" s="223"/>
      <c r="L148" s="101"/>
      <c r="M148" s="221"/>
      <c r="N148" s="221"/>
      <c r="O148" s="222"/>
      <c r="P148" s="223"/>
      <c r="Q148" s="101"/>
      <c r="R148" s="221"/>
      <c r="S148" s="221"/>
      <c r="T148" s="222"/>
      <c r="U148" s="223"/>
      <c r="V148" s="101"/>
      <c r="W148" s="221"/>
      <c r="X148" s="221"/>
      <c r="Y148" s="222"/>
      <c r="Z148" s="101"/>
      <c r="AA148" s="221"/>
      <c r="AB148" s="221"/>
      <c r="AC148" s="222"/>
      <c r="AE148" s="103"/>
      <c r="AF148" s="133"/>
      <c r="AG148" s="134"/>
    </row>
    <row r="149" spans="2:33" ht="14.25" customHeight="1">
      <c r="B149" s="135"/>
      <c r="C149" s="136"/>
      <c r="D149" s="137"/>
      <c r="E149" s="87"/>
      <c r="F149" s="107"/>
      <c r="G149" s="147"/>
      <c r="H149" s="138"/>
      <c r="I149" s="139"/>
      <c r="J149" s="140"/>
      <c r="K149" s="141"/>
      <c r="L149" s="101"/>
      <c r="M149" s="142"/>
      <c r="N149" s="143"/>
      <c r="O149" s="144"/>
      <c r="P149" s="141"/>
      <c r="Q149" s="101"/>
      <c r="R149" s="142"/>
      <c r="S149" s="143"/>
      <c r="T149" s="144"/>
      <c r="U149" s="141"/>
      <c r="V149" s="101"/>
      <c r="W149" s="142"/>
      <c r="X149" s="143"/>
      <c r="Y149" s="144"/>
      <c r="Z149" s="101"/>
      <c r="AA149" s="142"/>
      <c r="AB149" s="143"/>
      <c r="AC149" s="144"/>
      <c r="AD149" s="145"/>
      <c r="AE149" s="115"/>
      <c r="AF149" s="133"/>
      <c r="AG149" s="146"/>
    </row>
    <row r="150" spans="2:33" ht="9" hidden="1" customHeight="1">
      <c r="B150" s="154"/>
      <c r="C150" s="154"/>
      <c r="D150" s="154"/>
      <c r="E150" s="154"/>
      <c r="F150" s="155"/>
      <c r="G150" s="147"/>
      <c r="H150" s="138"/>
      <c r="I150" s="139"/>
      <c r="J150" s="140"/>
      <c r="K150" s="141"/>
      <c r="L150" s="101"/>
      <c r="M150" s="142"/>
      <c r="N150" s="143"/>
      <c r="O150" s="144"/>
      <c r="P150" s="141"/>
      <c r="Q150" s="101"/>
      <c r="R150" s="142"/>
      <c r="S150" s="143"/>
      <c r="T150" s="144"/>
      <c r="U150" s="141"/>
      <c r="V150" s="101"/>
      <c r="W150" s="142"/>
      <c r="X150" s="143"/>
      <c r="Y150" s="144"/>
      <c r="Z150" s="101"/>
      <c r="AA150" s="142"/>
      <c r="AB150" s="143"/>
      <c r="AC150" s="144"/>
      <c r="AD150" s="145"/>
      <c r="AE150" s="115"/>
      <c r="AF150" s="133"/>
      <c r="AG150" s="146"/>
    </row>
    <row r="151" spans="2:33" ht="40.5" customHeight="1">
      <c r="B151" s="221" t="s">
        <v>84</v>
      </c>
      <c r="C151" s="221">
        <v>4500</v>
      </c>
      <c r="D151" s="222" t="s">
        <v>85</v>
      </c>
      <c r="E151" s="163"/>
      <c r="F151" s="222"/>
      <c r="G151" s="147"/>
      <c r="H151" s="221"/>
      <c r="I151" s="221"/>
      <c r="J151" s="222"/>
      <c r="K151" s="223"/>
      <c r="L151" s="101"/>
      <c r="M151" s="221"/>
      <c r="N151" s="221"/>
      <c r="O151" s="222"/>
      <c r="P151" s="223"/>
      <c r="Q151" s="101"/>
      <c r="R151" s="221"/>
      <c r="S151" s="221"/>
      <c r="T151" s="222"/>
      <c r="U151" s="223"/>
      <c r="V151" s="101"/>
      <c r="W151" s="221"/>
      <c r="X151" s="221"/>
      <c r="Y151" s="222"/>
      <c r="Z151" s="101"/>
      <c r="AA151" s="221"/>
      <c r="AB151" s="221"/>
      <c r="AC151" s="222"/>
      <c r="AE151" s="115"/>
      <c r="AF151" s="133"/>
      <c r="AG151" s="146"/>
    </row>
    <row r="152" spans="2:33" ht="17.25" customHeight="1" thickBot="1">
      <c r="B152" s="135" t="s">
        <v>46</v>
      </c>
      <c r="C152" s="136"/>
      <c r="D152" s="137"/>
      <c r="E152" s="87"/>
      <c r="F152" s="107"/>
      <c r="G152" s="147"/>
      <c r="H152" s="138"/>
      <c r="I152" s="139"/>
      <c r="J152" s="140"/>
      <c r="K152" s="141"/>
      <c r="L152" s="101"/>
      <c r="M152" s="142"/>
      <c r="N152" s="143"/>
      <c r="O152" s="144"/>
      <c r="P152" s="141"/>
      <c r="Q152" s="101"/>
      <c r="R152" s="142"/>
      <c r="S152" s="143"/>
      <c r="T152" s="144"/>
      <c r="U152" s="141"/>
      <c r="V152" s="101"/>
      <c r="W152" s="142"/>
      <c r="X152" s="143"/>
      <c r="Y152" s="144"/>
      <c r="Z152" s="101"/>
      <c r="AA152" s="142"/>
      <c r="AB152" s="143"/>
      <c r="AC152" s="144"/>
      <c r="AE152" s="118"/>
      <c r="AF152" s="133"/>
      <c r="AG152" s="148"/>
    </row>
    <row r="153" spans="2:33" ht="5.25" customHeight="1" thickBot="1">
      <c r="B153" s="135"/>
      <c r="C153" s="136"/>
      <c r="D153" s="137"/>
      <c r="E153" s="87"/>
      <c r="F153" s="107"/>
      <c r="G153" s="147"/>
      <c r="H153" s="186"/>
      <c r="I153" s="187"/>
      <c r="J153" s="187"/>
      <c r="K153" s="250"/>
      <c r="L153" s="101"/>
      <c r="M153" s="186"/>
      <c r="N153" s="187"/>
      <c r="O153" s="187"/>
      <c r="P153" s="250"/>
      <c r="Q153" s="101"/>
      <c r="R153" s="186"/>
      <c r="S153" s="187"/>
      <c r="T153" s="187"/>
      <c r="U153" s="250"/>
      <c r="V153" s="101"/>
      <c r="W153" s="186"/>
      <c r="X153" s="187"/>
      <c r="Y153" s="187"/>
      <c r="Z153" s="101"/>
      <c r="AA153" s="186"/>
      <c r="AB153" s="187"/>
      <c r="AC153" s="188"/>
    </row>
    <row r="154" spans="2:33" ht="40.5" customHeight="1">
      <c r="B154" s="252" t="s">
        <v>86</v>
      </c>
      <c r="C154" s="252">
        <v>3800</v>
      </c>
      <c r="D154" s="253" t="s">
        <v>87</v>
      </c>
      <c r="E154" s="209"/>
      <c r="F154" s="253"/>
      <c r="G154" s="147"/>
      <c r="H154" s="252"/>
      <c r="I154" s="252"/>
      <c r="J154" s="253"/>
      <c r="K154" s="248"/>
      <c r="L154" s="101"/>
      <c r="M154" s="252"/>
      <c r="N154" s="252"/>
      <c r="O154" s="253"/>
      <c r="P154" s="248"/>
      <c r="Q154" s="101"/>
      <c r="R154" s="252"/>
      <c r="S154" s="252"/>
      <c r="T154" s="253"/>
      <c r="U154" s="248"/>
      <c r="V154" s="101"/>
      <c r="W154" s="252"/>
      <c r="X154" s="252"/>
      <c r="Y154" s="253"/>
      <c r="Z154" s="101"/>
      <c r="AA154" s="252"/>
      <c r="AB154" s="252"/>
      <c r="AC154" s="253"/>
      <c r="AE154" s="103"/>
      <c r="AF154" s="104"/>
      <c r="AG154" s="167"/>
    </row>
    <row r="155" spans="2:33" ht="13.5" customHeight="1">
      <c r="B155" s="135"/>
      <c r="C155" s="136"/>
      <c r="D155" s="137"/>
      <c r="E155" s="87"/>
      <c r="F155" s="107"/>
      <c r="G155" s="147"/>
      <c r="H155" s="225"/>
      <c r="I155" s="226"/>
      <c r="J155" s="226"/>
      <c r="K155" s="227"/>
      <c r="L155" s="101"/>
      <c r="M155" s="228"/>
      <c r="N155" s="229"/>
      <c r="O155" s="229"/>
      <c r="P155" s="235"/>
      <c r="Q155" s="101"/>
      <c r="R155" s="228"/>
      <c r="S155" s="229"/>
      <c r="T155" s="229"/>
      <c r="U155" s="235"/>
      <c r="V155" s="101"/>
      <c r="W155" s="228"/>
      <c r="X155" s="229"/>
      <c r="Y155" s="229"/>
      <c r="Z155" s="101"/>
      <c r="AA155" s="229"/>
      <c r="AB155" s="229"/>
      <c r="AC155" s="235"/>
      <c r="AE155" s="115"/>
      <c r="AF155" s="104"/>
      <c r="AG155" s="171"/>
    </row>
    <row r="156" spans="2:33" ht="9.75" hidden="1" customHeight="1">
      <c r="B156" s="135"/>
      <c r="C156" s="136"/>
      <c r="D156" s="137"/>
      <c r="E156" s="87"/>
      <c r="F156" s="107"/>
      <c r="G156" s="147"/>
      <c r="H156" s="225"/>
      <c r="I156" s="226"/>
      <c r="J156" s="226"/>
      <c r="K156" s="249"/>
      <c r="L156" s="101"/>
      <c r="M156" s="228"/>
      <c r="N156" s="229"/>
      <c r="O156" s="229"/>
      <c r="P156" s="230"/>
      <c r="Q156" s="101"/>
      <c r="R156" s="228"/>
      <c r="S156" s="229"/>
      <c r="T156" s="229"/>
      <c r="U156" s="230"/>
      <c r="V156" s="101"/>
      <c r="W156" s="228"/>
      <c r="X156" s="229"/>
      <c r="Y156" s="229"/>
      <c r="Z156" s="101"/>
      <c r="AA156" s="231"/>
      <c r="AB156" s="231"/>
      <c r="AC156" s="230"/>
      <c r="AE156" s="115"/>
      <c r="AF156" s="104"/>
      <c r="AG156" s="171"/>
    </row>
    <row r="157" spans="2:33" ht="40.5" customHeight="1" thickBot="1">
      <c r="B157" s="252" t="s">
        <v>86</v>
      </c>
      <c r="C157" s="252">
        <v>3800</v>
      </c>
      <c r="D157" s="253" t="s">
        <v>87</v>
      </c>
      <c r="E157" s="209"/>
      <c r="F157" s="253"/>
      <c r="G157" s="147"/>
      <c r="H157" s="252"/>
      <c r="I157" s="252"/>
      <c r="J157" s="253"/>
      <c r="K157" s="248"/>
      <c r="L157" s="101"/>
      <c r="M157" s="252"/>
      <c r="N157" s="252"/>
      <c r="O157" s="253"/>
      <c r="P157" s="248"/>
      <c r="Q157" s="101"/>
      <c r="R157" s="252"/>
      <c r="S157" s="252"/>
      <c r="T157" s="253"/>
      <c r="U157" s="248"/>
      <c r="V157" s="101"/>
      <c r="W157" s="252"/>
      <c r="X157" s="252"/>
      <c r="Y157" s="253"/>
      <c r="Z157" s="101"/>
      <c r="AA157" s="252"/>
      <c r="AB157" s="252"/>
      <c r="AC157" s="253"/>
      <c r="AE157" s="118"/>
      <c r="AF157" s="104"/>
      <c r="AG157" s="173"/>
    </row>
    <row r="158" spans="2:33" ht="17.25" customHeight="1">
      <c r="B158" s="119" t="s">
        <v>46</v>
      </c>
      <c r="C158" s="287"/>
      <c r="D158" s="120"/>
      <c r="E158" s="121"/>
      <c r="F158" s="122"/>
      <c r="G158" s="147"/>
      <c r="H158" s="225"/>
      <c r="I158" s="226"/>
      <c r="J158" s="226"/>
      <c r="K158" s="227"/>
      <c r="L158" s="101"/>
      <c r="M158" s="228"/>
      <c r="N158" s="229"/>
      <c r="O158" s="229"/>
      <c r="P158" s="235"/>
      <c r="Q158" s="101"/>
      <c r="R158" s="228"/>
      <c r="S158" s="229"/>
      <c r="T158" s="229"/>
      <c r="U158" s="235"/>
      <c r="V158" s="101"/>
      <c r="W158" s="228"/>
      <c r="X158" s="229"/>
      <c r="Y158" s="229"/>
      <c r="Z158" s="101"/>
      <c r="AA158" s="229"/>
      <c r="AB158" s="229"/>
      <c r="AC158" s="235"/>
      <c r="AE158" s="160"/>
      <c r="AF158" s="104"/>
      <c r="AG158" s="104"/>
    </row>
    <row r="159" spans="2:33" ht="7.5" customHeight="1">
      <c r="B159" s="135"/>
      <c r="C159" s="136"/>
      <c r="D159" s="137"/>
      <c r="E159" s="87"/>
      <c r="F159" s="107"/>
      <c r="G159" s="147"/>
      <c r="H159" s="138"/>
      <c r="I159" s="139"/>
      <c r="J159" s="140"/>
      <c r="K159" s="141"/>
      <c r="L159" s="101"/>
      <c r="M159" s="142"/>
      <c r="N159" s="143"/>
      <c r="O159" s="144"/>
      <c r="P159" s="141"/>
      <c r="Q159" s="101"/>
      <c r="R159" s="142"/>
      <c r="S159" s="143"/>
      <c r="T159" s="144"/>
      <c r="U159" s="141"/>
      <c r="V159" s="101"/>
      <c r="W159" s="142"/>
      <c r="X159" s="143"/>
      <c r="Y159" s="144"/>
      <c r="Z159" s="101"/>
      <c r="AA159" s="149"/>
      <c r="AB159" s="150"/>
      <c r="AC159" s="151"/>
      <c r="AE159" s="115"/>
      <c r="AF159" s="133"/>
      <c r="AG159" s="146"/>
    </row>
    <row r="160" spans="2:33" ht="40.5" customHeight="1">
      <c r="B160" s="161" t="s">
        <v>88</v>
      </c>
      <c r="C160" s="161">
        <v>4200</v>
      </c>
      <c r="D160" s="162" t="s">
        <v>66</v>
      </c>
      <c r="E160" s="163"/>
      <c r="F160" s="162"/>
      <c r="G160" s="164"/>
      <c r="H160" s="161"/>
      <c r="I160" s="161"/>
      <c r="J160" s="162"/>
      <c r="K160" s="165"/>
      <c r="L160" s="166"/>
      <c r="M160" s="161"/>
      <c r="N160" s="161"/>
      <c r="O160" s="162"/>
      <c r="P160" s="165"/>
      <c r="Q160" s="166"/>
      <c r="R160" s="161"/>
      <c r="S160" s="161"/>
      <c r="T160" s="162"/>
      <c r="U160" s="165"/>
      <c r="V160" s="166"/>
      <c r="W160" s="161"/>
      <c r="X160" s="161"/>
      <c r="Y160" s="162"/>
      <c r="Z160" s="166"/>
      <c r="AA160" s="161"/>
      <c r="AB160" s="161"/>
      <c r="AC160" s="162"/>
      <c r="AE160" s="115"/>
      <c r="AF160" s="133"/>
      <c r="AG160" s="146"/>
    </row>
    <row r="161" spans="2:33" ht="11.25" customHeight="1">
      <c r="B161" s="135"/>
      <c r="C161" s="136"/>
      <c r="D161" s="137"/>
      <c r="E161" s="87"/>
      <c r="F161" s="107"/>
      <c r="G161" s="147"/>
      <c r="H161" s="228"/>
      <c r="I161" s="229"/>
      <c r="J161" s="229"/>
      <c r="K161" s="235"/>
      <c r="L161" s="101"/>
      <c r="M161" s="228"/>
      <c r="N161" s="229"/>
      <c r="O161" s="229"/>
      <c r="P161" s="235"/>
      <c r="Q161" s="101"/>
      <c r="R161" s="228"/>
      <c r="S161" s="229"/>
      <c r="T161" s="229"/>
      <c r="U161" s="235"/>
      <c r="V161" s="101"/>
      <c r="W161" s="196"/>
      <c r="X161" s="224"/>
      <c r="Y161" s="224"/>
      <c r="Z161" s="101"/>
      <c r="AA161" s="224"/>
      <c r="AB161" s="224"/>
      <c r="AC161" s="235"/>
      <c r="AE161" s="115"/>
      <c r="AF161" s="133"/>
      <c r="AG161" s="146"/>
    </row>
    <row r="162" spans="2:33" ht="40.5" customHeight="1">
      <c r="B162" s="161" t="s">
        <v>88</v>
      </c>
      <c r="C162" s="161">
        <v>4200</v>
      </c>
      <c r="D162" s="162" t="s">
        <v>66</v>
      </c>
      <c r="E162" s="163"/>
      <c r="F162" s="162"/>
      <c r="G162" s="147"/>
      <c r="H162" s="161"/>
      <c r="I162" s="161"/>
      <c r="J162" s="162"/>
      <c r="K162" s="223"/>
      <c r="L162" s="101"/>
      <c r="M162" s="161"/>
      <c r="N162" s="161"/>
      <c r="O162" s="162"/>
      <c r="P162" s="223"/>
      <c r="Q162" s="101"/>
      <c r="R162" s="161"/>
      <c r="S162" s="161"/>
      <c r="T162" s="162"/>
      <c r="U162" s="223"/>
      <c r="V162" s="101"/>
      <c r="W162" s="161"/>
      <c r="X162" s="161"/>
      <c r="Y162" s="162"/>
      <c r="Z162" s="101"/>
      <c r="AA162" s="161"/>
      <c r="AB162" s="161"/>
      <c r="AC162" s="162"/>
      <c r="AE162" s="115"/>
      <c r="AF162" s="133"/>
      <c r="AG162" s="146"/>
    </row>
    <row r="163" spans="2:33" ht="18" customHeight="1">
      <c r="B163" s="135" t="s">
        <v>46</v>
      </c>
      <c r="C163" s="136"/>
      <c r="D163" s="137"/>
      <c r="E163" s="87"/>
      <c r="F163" s="107"/>
      <c r="G163" s="147"/>
      <c r="H163" s="288"/>
      <c r="I163" s="289"/>
      <c r="J163" s="290"/>
      <c r="K163" s="141"/>
      <c r="L163" s="101"/>
      <c r="M163" s="291"/>
      <c r="N163" s="292"/>
      <c r="O163" s="293"/>
      <c r="P163" s="141"/>
      <c r="Q163" s="101"/>
      <c r="R163" s="291"/>
      <c r="S163" s="292"/>
      <c r="T163" s="293"/>
      <c r="U163" s="141"/>
      <c r="V163" s="101"/>
      <c r="W163" s="291"/>
      <c r="X163" s="292"/>
      <c r="Y163" s="293"/>
      <c r="Z163" s="101"/>
      <c r="AA163" s="291"/>
      <c r="AB163" s="292"/>
      <c r="AC163" s="293"/>
      <c r="AE163" s="115"/>
      <c r="AF163" s="133"/>
      <c r="AG163" s="146"/>
    </row>
    <row r="164" spans="2:33" ht="6.75" customHeight="1" thickBot="1">
      <c r="B164" s="135"/>
      <c r="C164" s="136"/>
      <c r="D164" s="137"/>
      <c r="E164" s="87"/>
      <c r="F164" s="107"/>
      <c r="G164" s="147"/>
      <c r="H164" s="228"/>
      <c r="I164" s="229"/>
      <c r="J164" s="229"/>
      <c r="K164" s="235"/>
      <c r="L164" s="101"/>
      <c r="M164" s="228"/>
      <c r="N164" s="229"/>
      <c r="O164" s="229"/>
      <c r="P164" s="235"/>
      <c r="Q164" s="101"/>
      <c r="R164" s="228"/>
      <c r="S164" s="229"/>
      <c r="T164" s="229"/>
      <c r="U164" s="235"/>
      <c r="V164" s="101"/>
      <c r="W164" s="228"/>
      <c r="X164" s="229"/>
      <c r="Y164" s="229"/>
      <c r="Z164" s="101"/>
      <c r="AA164" s="229"/>
      <c r="AB164" s="229"/>
      <c r="AC164" s="235"/>
      <c r="AE164" s="124"/>
      <c r="AF164" s="124"/>
      <c r="AG164" s="124"/>
    </row>
    <row r="165" spans="2:33" ht="41.25" customHeight="1">
      <c r="B165" s="294" t="s">
        <v>89</v>
      </c>
      <c r="C165" s="294">
        <v>4800</v>
      </c>
      <c r="D165" s="295" t="s">
        <v>90</v>
      </c>
      <c r="E165" s="209"/>
      <c r="F165" s="295"/>
      <c r="G165" s="147"/>
      <c r="H165" s="294"/>
      <c r="I165" s="294"/>
      <c r="J165" s="295"/>
      <c r="K165" s="202"/>
      <c r="L165" s="101"/>
      <c r="M165" s="294"/>
      <c r="N165" s="294"/>
      <c r="O165" s="295"/>
      <c r="P165" s="203"/>
      <c r="Q165" s="101"/>
      <c r="R165" s="294"/>
      <c r="S165" s="294"/>
      <c r="T165" s="295"/>
      <c r="U165" s="204"/>
      <c r="V165" s="101"/>
      <c r="W165" s="294"/>
      <c r="X165" s="294"/>
      <c r="Y165" s="295"/>
      <c r="Z165" s="101"/>
      <c r="AA165" s="294"/>
      <c r="AB165" s="294"/>
      <c r="AC165" s="295"/>
      <c r="AE165" s="103"/>
      <c r="AF165" s="124"/>
      <c r="AG165" s="103"/>
    </row>
    <row r="166" spans="2:33" ht="15" customHeight="1">
      <c r="B166" s="135"/>
      <c r="C166" s="136"/>
      <c r="D166" s="137"/>
      <c r="E166" s="87"/>
      <c r="F166" s="107"/>
      <c r="G166" s="147"/>
      <c r="H166" s="232"/>
      <c r="I166" s="233"/>
      <c r="J166" s="233"/>
      <c r="K166" s="234"/>
      <c r="L166" s="101"/>
      <c r="M166" s="196"/>
      <c r="N166" s="224"/>
      <c r="O166" s="224"/>
      <c r="P166" s="205"/>
      <c r="Q166" s="101"/>
      <c r="R166" s="196"/>
      <c r="S166" s="224"/>
      <c r="T166" s="224"/>
      <c r="U166" s="205"/>
      <c r="V166" s="101"/>
      <c r="W166" s="296"/>
      <c r="X166" s="297"/>
      <c r="Y166" s="297"/>
      <c r="Z166" s="101"/>
      <c r="AA166" s="298"/>
      <c r="AB166" s="298"/>
      <c r="AC166" s="299"/>
      <c r="AE166" s="115"/>
      <c r="AF166" s="124"/>
      <c r="AG166" s="115"/>
    </row>
    <row r="167" spans="2:33" ht="6.75" hidden="1" customHeight="1">
      <c r="B167" s="135"/>
      <c r="C167" s="136"/>
      <c r="D167" s="137"/>
      <c r="E167" s="87"/>
      <c r="F167" s="107"/>
      <c r="G167" s="147"/>
      <c r="H167" s="232"/>
      <c r="I167" s="233"/>
      <c r="J167" s="233"/>
      <c r="K167" s="300"/>
      <c r="L167" s="101"/>
      <c r="M167" s="196"/>
      <c r="N167" s="224"/>
      <c r="O167" s="224"/>
      <c r="P167" s="301"/>
      <c r="Q167" s="101"/>
      <c r="R167" s="196"/>
      <c r="S167" s="224"/>
      <c r="T167" s="224"/>
      <c r="U167" s="301"/>
      <c r="V167" s="101"/>
      <c r="W167" s="296"/>
      <c r="X167" s="297"/>
      <c r="Y167" s="297"/>
      <c r="Z167" s="101"/>
      <c r="AA167" s="298"/>
      <c r="AB167" s="298"/>
      <c r="AC167" s="299"/>
      <c r="AE167" s="115"/>
      <c r="AF167" s="124"/>
      <c r="AG167" s="115"/>
    </row>
    <row r="168" spans="2:33" ht="41.25" customHeight="1" thickBot="1">
      <c r="B168" s="294" t="s">
        <v>89</v>
      </c>
      <c r="C168" s="294">
        <v>4800</v>
      </c>
      <c r="D168" s="295" t="s">
        <v>90</v>
      </c>
      <c r="E168" s="209"/>
      <c r="F168" s="295"/>
      <c r="G168" s="147"/>
      <c r="H168" s="294"/>
      <c r="I168" s="294"/>
      <c r="J168" s="295"/>
      <c r="K168" s="202"/>
      <c r="L168" s="101"/>
      <c r="M168" s="294"/>
      <c r="N168" s="294"/>
      <c r="O168" s="295"/>
      <c r="P168" s="203"/>
      <c r="Q168" s="101"/>
      <c r="R168" s="294"/>
      <c r="S168" s="294"/>
      <c r="T168" s="295"/>
      <c r="U168" s="204"/>
      <c r="V168" s="101"/>
      <c r="W168" s="294"/>
      <c r="X168" s="294"/>
      <c r="Y168" s="295"/>
      <c r="Z168" s="101"/>
      <c r="AA168" s="294"/>
      <c r="AB168" s="294"/>
      <c r="AC168" s="295"/>
      <c r="AE168" s="118"/>
      <c r="AF168" s="124"/>
      <c r="AG168" s="118"/>
    </row>
    <row r="169" spans="2:33" ht="18" customHeight="1">
      <c r="B169" s="302" t="s">
        <v>46</v>
      </c>
      <c r="C169" s="302"/>
      <c r="D169" s="302"/>
      <c r="E169" s="154"/>
      <c r="F169" s="155"/>
      <c r="G169" s="147"/>
      <c r="H169" s="225"/>
      <c r="I169" s="226"/>
      <c r="J169" s="226"/>
      <c r="K169" s="227"/>
      <c r="L169" s="101"/>
      <c r="M169" s="228"/>
      <c r="N169" s="229"/>
      <c r="O169" s="229"/>
      <c r="P169" s="235"/>
      <c r="Q169" s="101"/>
      <c r="R169" s="228"/>
      <c r="S169" s="229"/>
      <c r="T169" s="229"/>
      <c r="U169" s="235"/>
      <c r="V169" s="101"/>
      <c r="W169" s="303"/>
      <c r="X169" s="304"/>
      <c r="Y169" s="304"/>
      <c r="Z169" s="101"/>
      <c r="AA169" s="305"/>
      <c r="AB169" s="305"/>
      <c r="AC169" s="299"/>
      <c r="AE169" s="124"/>
      <c r="AF169" s="124"/>
      <c r="AG169" s="124"/>
    </row>
    <row r="170" spans="2:33" ht="6.75" customHeight="1" thickBot="1">
      <c r="B170" s="135"/>
      <c r="C170" s="136"/>
      <c r="D170" s="137"/>
      <c r="E170" s="87"/>
      <c r="F170" s="107"/>
      <c r="G170" s="147"/>
      <c r="H170" s="127"/>
      <c r="I170" s="128"/>
      <c r="J170" s="128"/>
      <c r="K170" s="129"/>
      <c r="L170" s="101"/>
      <c r="M170" s="127"/>
      <c r="N170" s="128"/>
      <c r="O170" s="128"/>
      <c r="P170" s="129"/>
      <c r="Q170" s="101"/>
      <c r="R170" s="127"/>
      <c r="S170" s="128"/>
      <c r="T170" s="128"/>
      <c r="U170" s="129"/>
      <c r="V170" s="101"/>
      <c r="W170" s="127"/>
      <c r="X170" s="128"/>
      <c r="Y170" s="128"/>
      <c r="Z170" s="101"/>
      <c r="AA170" s="128"/>
      <c r="AB170" s="128"/>
      <c r="AC170" s="129"/>
    </row>
    <row r="171" spans="2:33" ht="43.5" customHeight="1">
      <c r="B171" s="98" t="s">
        <v>91</v>
      </c>
      <c r="C171" s="98">
        <v>3900</v>
      </c>
      <c r="D171" s="98" t="s">
        <v>92</v>
      </c>
      <c r="E171" s="153"/>
      <c r="F171" s="98"/>
      <c r="G171" s="147"/>
      <c r="H171" s="98"/>
      <c r="I171" s="98"/>
      <c r="J171" s="98"/>
      <c r="K171" s="102"/>
      <c r="L171" s="101"/>
      <c r="M171" s="98"/>
      <c r="N171" s="98"/>
      <c r="O171" s="98"/>
      <c r="P171" s="102"/>
      <c r="Q171" s="101"/>
      <c r="R171" s="98"/>
      <c r="S171" s="98"/>
      <c r="T171" s="98"/>
      <c r="U171" s="102"/>
      <c r="V171" s="101"/>
      <c r="W171" s="98"/>
      <c r="X171" s="98"/>
      <c r="Y171" s="98"/>
      <c r="Z171" s="101"/>
      <c r="AA171" s="98"/>
      <c r="AB171" s="98"/>
      <c r="AC171" s="98"/>
      <c r="AE171" s="103"/>
      <c r="AF171" s="124"/>
      <c r="AG171" s="103"/>
    </row>
    <row r="172" spans="2:33" ht="14.25" customHeight="1">
      <c r="B172" s="135"/>
      <c r="C172" s="136"/>
      <c r="D172" s="137"/>
      <c r="E172" s="87"/>
      <c r="F172" s="107"/>
      <c r="G172" s="147"/>
      <c r="H172" s="232"/>
      <c r="I172" s="233"/>
      <c r="J172" s="233"/>
      <c r="K172" s="234"/>
      <c r="L172" s="101"/>
      <c r="M172" s="196"/>
      <c r="N172" s="224"/>
      <c r="O172" s="224"/>
      <c r="P172" s="205"/>
      <c r="Q172" s="101"/>
      <c r="R172" s="196"/>
      <c r="S172" s="224"/>
      <c r="T172" s="224"/>
      <c r="U172" s="205"/>
      <c r="V172" s="101"/>
      <c r="W172" s="296"/>
      <c r="X172" s="297"/>
      <c r="Y172" s="297"/>
      <c r="Z172" s="101"/>
      <c r="AA172" s="298"/>
      <c r="AB172" s="298"/>
      <c r="AC172" s="299"/>
      <c r="AE172" s="115"/>
      <c r="AF172" s="124"/>
      <c r="AG172" s="115"/>
    </row>
    <row r="173" spans="2:33" ht="43.5" customHeight="1" thickBot="1">
      <c r="B173" s="98" t="s">
        <v>91</v>
      </c>
      <c r="C173" s="98">
        <v>3900</v>
      </c>
      <c r="D173" s="98" t="s">
        <v>92</v>
      </c>
      <c r="E173" s="153"/>
      <c r="F173" s="98"/>
      <c r="G173" s="147"/>
      <c r="H173" s="98"/>
      <c r="I173" s="98"/>
      <c r="J173" s="98"/>
      <c r="K173" s="102"/>
      <c r="L173" s="101"/>
      <c r="M173" s="98"/>
      <c r="N173" s="98"/>
      <c r="O173" s="98"/>
      <c r="P173" s="102"/>
      <c r="Q173" s="101"/>
      <c r="R173" s="98"/>
      <c r="S173" s="98"/>
      <c r="T173" s="98"/>
      <c r="U173" s="102"/>
      <c r="V173" s="101"/>
      <c r="W173" s="98"/>
      <c r="X173" s="98"/>
      <c r="Y173" s="98"/>
      <c r="Z173" s="101"/>
      <c r="AA173" s="98"/>
      <c r="AB173" s="98"/>
      <c r="AC173" s="98"/>
      <c r="AE173" s="118"/>
      <c r="AF173" s="124"/>
      <c r="AG173" s="118"/>
    </row>
    <row r="174" spans="2:33" ht="15" customHeight="1">
      <c r="B174" s="302" t="s">
        <v>46</v>
      </c>
      <c r="C174" s="302"/>
      <c r="D174" s="302"/>
      <c r="E174" s="154"/>
      <c r="F174" s="155"/>
      <c r="G174" s="147"/>
      <c r="H174" s="225"/>
      <c r="I174" s="226"/>
      <c r="J174" s="226"/>
      <c r="K174" s="227"/>
      <c r="L174" s="101"/>
      <c r="M174" s="228"/>
      <c r="N174" s="229"/>
      <c r="O174" s="229"/>
      <c r="P174" s="235"/>
      <c r="Q174" s="101"/>
      <c r="R174" s="228"/>
      <c r="S174" s="229"/>
      <c r="T174" s="229"/>
      <c r="U174" s="235"/>
      <c r="V174" s="101"/>
      <c r="W174" s="303"/>
      <c r="X174" s="304"/>
      <c r="Y174" s="304"/>
      <c r="Z174" s="101"/>
      <c r="AA174" s="305"/>
      <c r="AB174" s="305"/>
      <c r="AC174" s="299"/>
      <c r="AE174" s="124"/>
      <c r="AF174" s="124"/>
      <c r="AG174" s="124"/>
    </row>
    <row r="175" spans="2:33" ht="9" customHeight="1">
      <c r="B175" s="135"/>
      <c r="C175" s="136"/>
      <c r="D175" s="137"/>
      <c r="E175" s="87"/>
      <c r="F175" s="107"/>
      <c r="G175" s="147"/>
      <c r="H175" s="127"/>
      <c r="I175" s="128"/>
      <c r="J175" s="128"/>
      <c r="K175" s="129"/>
      <c r="L175" s="101"/>
      <c r="M175" s="127"/>
      <c r="N175" s="128"/>
      <c r="O175" s="128"/>
      <c r="P175" s="129"/>
      <c r="Q175" s="101"/>
      <c r="R175" s="127"/>
      <c r="S175" s="128"/>
      <c r="T175" s="128"/>
      <c r="U175" s="129"/>
      <c r="V175" s="101"/>
      <c r="W175" s="127"/>
      <c r="X175" s="128"/>
      <c r="Y175" s="128"/>
      <c r="Z175" s="101"/>
      <c r="AA175" s="128"/>
      <c r="AB175" s="128"/>
      <c r="AC175" s="129"/>
    </row>
    <row r="176" spans="2:33" ht="42.75" customHeight="1">
      <c r="B176" s="199" t="s">
        <v>93</v>
      </c>
      <c r="C176" s="199">
        <v>2000</v>
      </c>
      <c r="D176" s="199" t="s">
        <v>94</v>
      </c>
      <c r="E176" s="153"/>
      <c r="F176" s="199"/>
      <c r="G176" s="147"/>
      <c r="H176" s="199"/>
      <c r="I176" s="199"/>
      <c r="J176" s="199"/>
      <c r="K176" s="102"/>
      <c r="L176" s="101"/>
      <c r="M176" s="199"/>
      <c r="N176" s="199"/>
      <c r="O176" s="199"/>
      <c r="P176" s="102"/>
      <c r="Q176" s="101"/>
      <c r="R176" s="199"/>
      <c r="S176" s="199"/>
      <c r="T176" s="199"/>
      <c r="U176" s="102"/>
      <c r="V176" s="101"/>
      <c r="W176" s="199"/>
      <c r="X176" s="199"/>
      <c r="Y176" s="199"/>
      <c r="Z176" s="101"/>
      <c r="AA176" s="199"/>
      <c r="AB176" s="199"/>
      <c r="AC176" s="199"/>
    </row>
    <row r="177" spans="2:33" ht="12.75" customHeight="1">
      <c r="B177" s="135"/>
      <c r="C177" s="136"/>
      <c r="D177" s="137"/>
      <c r="E177" s="87"/>
      <c r="F177" s="107"/>
      <c r="G177" s="147"/>
      <c r="H177" s="232"/>
      <c r="I177" s="233"/>
      <c r="J177" s="233"/>
      <c r="K177" s="234"/>
      <c r="L177" s="101"/>
      <c r="M177" s="196"/>
      <c r="N177" s="224"/>
      <c r="O177" s="224"/>
      <c r="P177" s="205"/>
      <c r="Q177" s="101"/>
      <c r="R177" s="196"/>
      <c r="S177" s="224"/>
      <c r="T177" s="224"/>
      <c r="U177" s="205"/>
      <c r="V177" s="101"/>
      <c r="W177" s="296"/>
      <c r="X177" s="297"/>
      <c r="Y177" s="297"/>
      <c r="Z177" s="101"/>
      <c r="AA177" s="298"/>
      <c r="AB177" s="298"/>
      <c r="AC177" s="299"/>
    </row>
    <row r="178" spans="2:33" ht="41.25" customHeight="1">
      <c r="B178" s="199" t="s">
        <v>93</v>
      </c>
      <c r="C178" s="199">
        <v>2000</v>
      </c>
      <c r="D178" s="199" t="s">
        <v>94</v>
      </c>
      <c r="E178" s="153"/>
      <c r="F178" s="199"/>
      <c r="G178" s="147"/>
      <c r="H178" s="199"/>
      <c r="I178" s="199"/>
      <c r="J178" s="199"/>
      <c r="K178" s="102"/>
      <c r="L178" s="101"/>
      <c r="M178" s="199"/>
      <c r="N178" s="199"/>
      <c r="O178" s="199"/>
      <c r="P178" s="102"/>
      <c r="Q178" s="101"/>
      <c r="R178" s="199"/>
      <c r="S178" s="199"/>
      <c r="T178" s="199"/>
      <c r="U178" s="102"/>
      <c r="V178" s="101"/>
      <c r="W178" s="199"/>
      <c r="X178" s="199"/>
      <c r="Y178" s="199"/>
      <c r="Z178" s="101"/>
      <c r="AA178" s="199"/>
      <c r="AB178" s="199"/>
      <c r="AC178" s="199"/>
    </row>
    <row r="179" spans="2:33" ht="18" customHeight="1">
      <c r="B179" s="306" t="s">
        <v>46</v>
      </c>
      <c r="C179" s="307"/>
      <c r="D179" s="308"/>
      <c r="E179" s="154"/>
      <c r="F179" s="155"/>
      <c r="G179" s="147"/>
      <c r="H179" s="225"/>
      <c r="I179" s="226"/>
      <c r="J179" s="226"/>
      <c r="K179" s="227"/>
      <c r="L179" s="101"/>
      <c r="M179" s="228"/>
      <c r="N179" s="229"/>
      <c r="O179" s="229"/>
      <c r="P179" s="235"/>
      <c r="Q179" s="101"/>
      <c r="R179" s="228"/>
      <c r="S179" s="229"/>
      <c r="T179" s="229"/>
      <c r="U179" s="235"/>
      <c r="V179" s="101"/>
      <c r="W179" s="303"/>
      <c r="X179" s="304"/>
      <c r="Y179" s="304"/>
      <c r="Z179" s="101"/>
      <c r="AA179" s="309"/>
      <c r="AB179" s="309"/>
      <c r="AC179" s="309"/>
    </row>
    <row r="180" spans="2:33" ht="6.75" customHeight="1">
      <c r="B180" s="135"/>
      <c r="C180" s="136"/>
      <c r="D180" s="137"/>
      <c r="E180" s="87"/>
      <c r="F180" s="107"/>
      <c r="G180" s="147"/>
      <c r="H180" s="127"/>
      <c r="I180" s="128"/>
      <c r="J180" s="128"/>
      <c r="K180" s="129"/>
      <c r="L180" s="101"/>
      <c r="M180" s="127"/>
      <c r="N180" s="128"/>
      <c r="O180" s="128"/>
      <c r="P180" s="129"/>
      <c r="Q180" s="101"/>
      <c r="R180" s="127"/>
      <c r="S180" s="128"/>
      <c r="T180" s="128"/>
      <c r="U180" s="129"/>
      <c r="V180" s="101"/>
      <c r="W180" s="127"/>
      <c r="X180" s="128"/>
      <c r="Y180" s="128"/>
      <c r="Z180" s="101"/>
      <c r="AA180" s="128"/>
      <c r="AB180" s="128"/>
      <c r="AC180" s="129"/>
    </row>
    <row r="181" spans="2:33" ht="40.5" customHeight="1">
      <c r="B181" s="130" t="s">
        <v>95</v>
      </c>
      <c r="C181" s="130">
        <v>5400</v>
      </c>
      <c r="D181" s="130" t="s">
        <v>96</v>
      </c>
      <c r="E181" s="153"/>
      <c r="F181" s="130"/>
      <c r="G181" s="147"/>
      <c r="H181" s="130"/>
      <c r="I181" s="130"/>
      <c r="J181" s="130"/>
      <c r="K181" s="102"/>
      <c r="L181" s="101"/>
      <c r="M181" s="130"/>
      <c r="N181" s="130"/>
      <c r="O181" s="130"/>
      <c r="P181" s="102"/>
      <c r="Q181" s="101"/>
      <c r="R181" s="130"/>
      <c r="S181" s="130"/>
      <c r="T181" s="130"/>
      <c r="U181" s="102"/>
      <c r="V181" s="101"/>
      <c r="W181" s="130"/>
      <c r="X181" s="130"/>
      <c r="Y181" s="130"/>
      <c r="Z181" s="101"/>
      <c r="AA181" s="130"/>
      <c r="AB181" s="130"/>
      <c r="AC181" s="130"/>
    </row>
    <row r="182" spans="2:33" ht="14.25" customHeight="1">
      <c r="B182" s="135"/>
      <c r="C182" s="136"/>
      <c r="D182" s="137"/>
      <c r="E182" s="87"/>
      <c r="F182" s="107"/>
      <c r="G182" s="147"/>
      <c r="H182" s="232"/>
      <c r="I182" s="233"/>
      <c r="J182" s="233"/>
      <c r="K182" s="234"/>
      <c r="L182" s="101"/>
      <c r="M182" s="196"/>
      <c r="N182" s="224"/>
      <c r="O182" s="224"/>
      <c r="P182" s="205"/>
      <c r="Q182" s="101"/>
      <c r="R182" s="196"/>
      <c r="S182" s="224"/>
      <c r="T182" s="224"/>
      <c r="U182" s="205"/>
      <c r="V182" s="101"/>
      <c r="W182" s="296"/>
      <c r="X182" s="297"/>
      <c r="Y182" s="297"/>
      <c r="Z182" s="101"/>
      <c r="AA182" s="298"/>
      <c r="AB182" s="298"/>
      <c r="AC182" s="299"/>
    </row>
    <row r="183" spans="2:33" ht="40.5" customHeight="1">
      <c r="B183" s="130" t="s">
        <v>95</v>
      </c>
      <c r="C183" s="130">
        <v>5400</v>
      </c>
      <c r="D183" s="130" t="s">
        <v>96</v>
      </c>
      <c r="E183" s="153"/>
      <c r="F183" s="130"/>
      <c r="G183" s="147"/>
      <c r="H183" s="130"/>
      <c r="I183" s="130"/>
      <c r="J183" s="130"/>
      <c r="K183" s="102"/>
      <c r="L183" s="101"/>
      <c r="M183" s="130"/>
      <c r="N183" s="130"/>
      <c r="O183" s="130"/>
      <c r="P183" s="102"/>
      <c r="Q183" s="101"/>
      <c r="R183" s="130"/>
      <c r="S183" s="130"/>
      <c r="T183" s="130"/>
      <c r="U183" s="102"/>
      <c r="V183" s="101"/>
      <c r="W183" s="130"/>
      <c r="X183" s="130"/>
      <c r="Y183" s="130"/>
      <c r="Z183" s="101"/>
      <c r="AA183" s="130"/>
      <c r="AB183" s="130"/>
      <c r="AC183" s="130"/>
    </row>
    <row r="184" spans="2:33" ht="14.25" customHeight="1">
      <c r="B184" s="306" t="s">
        <v>46</v>
      </c>
      <c r="C184" s="307"/>
      <c r="D184" s="308"/>
      <c r="E184" s="154"/>
      <c r="F184" s="155"/>
      <c r="G184" s="147"/>
      <c r="H184" s="225"/>
      <c r="I184" s="226"/>
      <c r="J184" s="226"/>
      <c r="K184" s="227"/>
      <c r="L184" s="101"/>
      <c r="M184" s="228"/>
      <c r="N184" s="229"/>
      <c r="O184" s="229"/>
      <c r="P184" s="235"/>
      <c r="Q184" s="101"/>
      <c r="R184" s="228"/>
      <c r="S184" s="229"/>
      <c r="T184" s="229"/>
      <c r="U184" s="235"/>
      <c r="V184" s="101"/>
      <c r="W184" s="303"/>
      <c r="X184" s="304"/>
      <c r="Y184" s="304"/>
      <c r="Z184" s="101"/>
      <c r="AA184" s="303"/>
      <c r="AB184" s="304"/>
      <c r="AC184" s="310"/>
    </row>
    <row r="185" spans="2:33" ht="6" customHeight="1" thickBot="1"/>
    <row r="186" spans="2:33" ht="42" customHeight="1">
      <c r="B186" s="252" t="s">
        <v>97</v>
      </c>
      <c r="C186" s="252">
        <v>2700</v>
      </c>
      <c r="D186" s="253" t="s">
        <v>72</v>
      </c>
      <c r="E186" s="209"/>
      <c r="F186" s="253"/>
      <c r="G186" s="147"/>
      <c r="H186" s="252"/>
      <c r="I186" s="252"/>
      <c r="J186" s="253"/>
      <c r="K186" s="248"/>
      <c r="L186" s="101"/>
      <c r="M186" s="252"/>
      <c r="N186" s="252"/>
      <c r="O186" s="253"/>
      <c r="P186" s="248"/>
      <c r="Q186" s="101"/>
      <c r="R186" s="252"/>
      <c r="S186" s="252"/>
      <c r="T186" s="253"/>
      <c r="U186" s="248"/>
      <c r="V186" s="101"/>
      <c r="W186" s="252"/>
      <c r="X186" s="252"/>
      <c r="Y186" s="253"/>
      <c r="Z186" s="101"/>
      <c r="AA186" s="252"/>
      <c r="AB186" s="252"/>
      <c r="AC186" s="253"/>
      <c r="AE186" s="103"/>
      <c r="AF186" s="133"/>
      <c r="AG186" s="134"/>
    </row>
    <row r="187" spans="2:33" ht="13.5" customHeight="1">
      <c r="B187" s="135"/>
      <c r="C187" s="136"/>
      <c r="D187" s="137"/>
      <c r="E187" s="87"/>
      <c r="F187" s="107"/>
      <c r="G187" s="147"/>
      <c r="H187" s="138"/>
      <c r="I187" s="139"/>
      <c r="J187" s="140"/>
      <c r="K187" s="141"/>
      <c r="L187" s="101"/>
      <c r="M187" s="142"/>
      <c r="N187" s="143"/>
      <c r="O187" s="144"/>
      <c r="P187" s="141"/>
      <c r="Q187" s="101"/>
      <c r="R187" s="142"/>
      <c r="S187" s="143"/>
      <c r="T187" s="144"/>
      <c r="U187" s="141"/>
      <c r="V187" s="101"/>
      <c r="W187" s="142"/>
      <c r="X187" s="143"/>
      <c r="Y187" s="144"/>
      <c r="Z187" s="101"/>
      <c r="AA187" s="142"/>
      <c r="AB187" s="143"/>
      <c r="AC187" s="144"/>
      <c r="AD187" s="145"/>
      <c r="AE187" s="115"/>
      <c r="AF187" s="133"/>
      <c r="AG187" s="146"/>
    </row>
    <row r="188" spans="2:33" ht="6.75" hidden="1" customHeight="1">
      <c r="B188" s="154"/>
      <c r="C188" s="154"/>
      <c r="D188" s="154"/>
      <c r="E188" s="154"/>
      <c r="F188" s="155"/>
      <c r="G188" s="147"/>
      <c r="H188" s="138"/>
      <c r="I188" s="139"/>
      <c r="J188" s="140"/>
      <c r="K188" s="141"/>
      <c r="L188" s="101"/>
      <c r="M188" s="142"/>
      <c r="N188" s="143"/>
      <c r="O188" s="144"/>
      <c r="P188" s="141"/>
      <c r="Q188" s="101"/>
      <c r="R188" s="142"/>
      <c r="S188" s="143"/>
      <c r="T188" s="144"/>
      <c r="U188" s="141"/>
      <c r="V188" s="101"/>
      <c r="W188" s="142"/>
      <c r="X188" s="143"/>
      <c r="Y188" s="144"/>
      <c r="Z188" s="101"/>
      <c r="AA188" s="142"/>
      <c r="AB188" s="143"/>
      <c r="AC188" s="144"/>
      <c r="AD188" s="145"/>
      <c r="AE188" s="115"/>
      <c r="AF188" s="133"/>
      <c r="AG188" s="146"/>
    </row>
    <row r="189" spans="2:33" ht="44.25" customHeight="1">
      <c r="B189" s="252" t="s">
        <v>97</v>
      </c>
      <c r="C189" s="252">
        <v>2700</v>
      </c>
      <c r="D189" s="253" t="s">
        <v>72</v>
      </c>
      <c r="E189" s="209"/>
      <c r="F189" s="253"/>
      <c r="G189" s="147"/>
      <c r="H189" s="252"/>
      <c r="I189" s="252"/>
      <c r="J189" s="253"/>
      <c r="K189" s="248"/>
      <c r="L189" s="101"/>
      <c r="M189" s="252"/>
      <c r="N189" s="252"/>
      <c r="O189" s="253"/>
      <c r="P189" s="248"/>
      <c r="Q189" s="101"/>
      <c r="R189" s="252"/>
      <c r="S189" s="252"/>
      <c r="T189" s="253"/>
      <c r="U189" s="248"/>
      <c r="V189" s="101"/>
      <c r="W189" s="252"/>
      <c r="X189" s="252"/>
      <c r="Y189" s="253"/>
      <c r="Z189" s="101"/>
      <c r="AA189" s="252"/>
      <c r="AB189" s="252"/>
      <c r="AC189" s="253"/>
      <c r="AE189" s="115"/>
      <c r="AF189" s="133"/>
      <c r="AG189" s="146"/>
    </row>
    <row r="190" spans="2:33" ht="15.75" customHeight="1" thickBot="1">
      <c r="B190" s="135" t="s">
        <v>46</v>
      </c>
      <c r="C190" s="136"/>
      <c r="D190" s="137"/>
      <c r="E190" s="87"/>
      <c r="F190" s="107"/>
      <c r="G190" s="147"/>
      <c r="H190" s="138"/>
      <c r="I190" s="139"/>
      <c r="J190" s="140"/>
      <c r="K190" s="141"/>
      <c r="L190" s="101"/>
      <c r="M190" s="142"/>
      <c r="N190" s="143"/>
      <c r="O190" s="144"/>
      <c r="P190" s="141"/>
      <c r="Q190" s="101"/>
      <c r="R190" s="142"/>
      <c r="S190" s="143"/>
      <c r="T190" s="144"/>
      <c r="U190" s="141"/>
      <c r="V190" s="101"/>
      <c r="W190" s="142"/>
      <c r="X190" s="143"/>
      <c r="Y190" s="144"/>
      <c r="Z190" s="101"/>
      <c r="AA190" s="142"/>
      <c r="AB190" s="143"/>
      <c r="AC190" s="144"/>
      <c r="AE190" s="118"/>
      <c r="AF190" s="133"/>
      <c r="AG190" s="148"/>
    </row>
    <row r="191" spans="2:33" ht="6" customHeight="1">
      <c r="B191" s="135"/>
      <c r="C191" s="136"/>
      <c r="D191" s="137"/>
      <c r="E191" s="87"/>
      <c r="F191" s="107"/>
      <c r="G191" s="147"/>
      <c r="H191" s="138"/>
      <c r="I191" s="139"/>
      <c r="J191" s="140"/>
      <c r="K191" s="141"/>
      <c r="L191" s="101"/>
      <c r="M191" s="142"/>
      <c r="N191" s="143"/>
      <c r="O191" s="144"/>
      <c r="P191" s="141"/>
      <c r="Q191" s="101"/>
      <c r="R191" s="142"/>
      <c r="S191" s="143"/>
      <c r="T191" s="144"/>
      <c r="U191" s="141"/>
      <c r="V191" s="101"/>
      <c r="W191" s="142"/>
      <c r="X191" s="143"/>
      <c r="Y191" s="144"/>
      <c r="Z191" s="101"/>
      <c r="AA191" s="142"/>
      <c r="AB191" s="143"/>
      <c r="AC191" s="144"/>
      <c r="AE191" s="160"/>
      <c r="AF191" s="133"/>
      <c r="AG191" s="311"/>
    </row>
    <row r="192" spans="2:33" ht="45" customHeight="1">
      <c r="B192" s="98" t="s">
        <v>98</v>
      </c>
      <c r="C192" s="98">
        <v>2200</v>
      </c>
      <c r="D192" s="98" t="s">
        <v>99</v>
      </c>
      <c r="E192" s="153"/>
      <c r="F192" s="98"/>
      <c r="G192" s="147"/>
      <c r="H192" s="98"/>
      <c r="I192" s="98"/>
      <c r="J192" s="98"/>
      <c r="K192" s="102"/>
      <c r="L192" s="101"/>
      <c r="M192" s="98"/>
      <c r="N192" s="98"/>
      <c r="O192" s="98"/>
      <c r="P192" s="102"/>
      <c r="Q192" s="101"/>
      <c r="R192" s="98"/>
      <c r="S192" s="98"/>
      <c r="T192" s="98"/>
      <c r="U192" s="102"/>
      <c r="V192" s="101"/>
      <c r="W192" s="98"/>
      <c r="X192" s="98"/>
      <c r="Y192" s="98"/>
      <c r="Z192" s="101"/>
      <c r="AA192" s="98"/>
      <c r="AB192" s="98"/>
      <c r="AC192" s="98"/>
    </row>
    <row r="193" spans="2:29" ht="15" customHeight="1">
      <c r="B193" s="135"/>
      <c r="C193" s="136"/>
      <c r="D193" s="137"/>
      <c r="E193" s="87"/>
      <c r="F193" s="107"/>
      <c r="G193" s="147"/>
      <c r="H193" s="138"/>
      <c r="I193" s="139"/>
      <c r="J193" s="140"/>
      <c r="K193" s="141"/>
      <c r="L193" s="101"/>
      <c r="M193" s="142"/>
      <c r="N193" s="143"/>
      <c r="O193" s="144"/>
      <c r="P193" s="141"/>
      <c r="Q193" s="101"/>
      <c r="R193" s="142"/>
      <c r="S193" s="143"/>
      <c r="T193" s="144"/>
      <c r="U193" s="141"/>
      <c r="V193" s="101"/>
      <c r="W193" s="142"/>
      <c r="X193" s="143"/>
      <c r="Y193" s="144"/>
      <c r="Z193" s="101"/>
      <c r="AA193" s="142"/>
      <c r="AB193" s="143"/>
      <c r="AC193" s="144"/>
    </row>
    <row r="194" spans="2:29" ht="45" customHeight="1">
      <c r="B194" s="98" t="s">
        <v>98</v>
      </c>
      <c r="C194" s="98">
        <v>2200</v>
      </c>
      <c r="D194" s="98" t="s">
        <v>99</v>
      </c>
      <c r="E194" s="153"/>
      <c r="F194" s="98"/>
      <c r="G194" s="147"/>
      <c r="H194" s="98"/>
      <c r="I194" s="98"/>
      <c r="J194" s="98"/>
      <c r="K194" s="102"/>
      <c r="L194" s="101"/>
      <c r="M194" s="98"/>
      <c r="N194" s="98"/>
      <c r="O194" s="98"/>
      <c r="P194" s="102"/>
      <c r="Q194" s="101"/>
      <c r="R194" s="98"/>
      <c r="S194" s="98"/>
      <c r="T194" s="98"/>
      <c r="U194" s="102"/>
      <c r="V194" s="101"/>
      <c r="W194" s="98"/>
      <c r="X194" s="98"/>
      <c r="Y194" s="98"/>
      <c r="Z194" s="101"/>
      <c r="AA194" s="98"/>
      <c r="AB194" s="98"/>
      <c r="AC194" s="98"/>
    </row>
    <row r="195" spans="2:29" ht="15.75" customHeight="1">
      <c r="B195" s="135" t="s">
        <v>46</v>
      </c>
      <c r="C195" s="136"/>
      <c r="D195" s="137"/>
      <c r="E195" s="87"/>
      <c r="F195" s="107"/>
      <c r="G195" s="147"/>
      <c r="H195" s="138"/>
      <c r="I195" s="139"/>
      <c r="J195" s="140"/>
      <c r="K195" s="141"/>
      <c r="L195" s="101"/>
      <c r="M195" s="142"/>
      <c r="N195" s="143"/>
      <c r="O195" s="144"/>
      <c r="P195" s="141"/>
      <c r="Q195" s="101"/>
      <c r="R195" s="142"/>
      <c r="S195" s="143"/>
      <c r="T195" s="144"/>
      <c r="U195" s="141"/>
      <c r="V195" s="101"/>
      <c r="W195" s="142"/>
      <c r="X195" s="143"/>
      <c r="Y195" s="144"/>
      <c r="Z195" s="101"/>
      <c r="AA195" s="142"/>
      <c r="AB195" s="143"/>
      <c r="AC195" s="144"/>
    </row>
    <row r="196" spans="2:29" ht="7.5" hidden="1" customHeight="1">
      <c r="B196" s="135"/>
      <c r="C196" s="136"/>
      <c r="D196" s="137"/>
      <c r="E196" s="87"/>
      <c r="F196" s="107"/>
      <c r="G196" s="147"/>
      <c r="H196" s="138"/>
      <c r="I196" s="139"/>
      <c r="J196" s="140"/>
      <c r="K196" s="141"/>
      <c r="L196" s="101"/>
      <c r="M196" s="142"/>
      <c r="N196" s="143"/>
      <c r="O196" s="144"/>
      <c r="P196" s="141"/>
      <c r="Q196" s="101"/>
      <c r="R196" s="142"/>
      <c r="S196" s="143"/>
      <c r="T196" s="144"/>
      <c r="U196" s="141"/>
      <c r="V196" s="101"/>
      <c r="W196" s="142"/>
      <c r="X196" s="143"/>
      <c r="Y196" s="144"/>
      <c r="Z196" s="101"/>
      <c r="AA196" s="142"/>
      <c r="AB196" s="143"/>
      <c r="AC196" s="144"/>
    </row>
    <row r="197" spans="2:29" ht="40.5" hidden="1" customHeight="1">
      <c r="B197" s="294" t="s">
        <v>48</v>
      </c>
      <c r="C197" s="294"/>
      <c r="D197" s="295"/>
      <c r="E197" s="209"/>
      <c r="F197" s="295"/>
      <c r="G197" s="147"/>
      <c r="H197" s="294"/>
      <c r="I197" s="294"/>
      <c r="J197" s="295"/>
      <c r="K197" s="202"/>
      <c r="L197" s="101"/>
      <c r="M197" s="294"/>
      <c r="N197" s="294"/>
      <c r="O197" s="295"/>
      <c r="P197" s="203"/>
      <c r="Q197" s="101"/>
      <c r="R197" s="294"/>
      <c r="S197" s="294"/>
      <c r="T197" s="295"/>
      <c r="U197" s="204"/>
      <c r="V197" s="101"/>
      <c r="W197" s="294"/>
      <c r="X197" s="294"/>
      <c r="Y197" s="295"/>
      <c r="Z197" s="101"/>
      <c r="AA197" s="294"/>
      <c r="AB197" s="294"/>
      <c r="AC197" s="295"/>
    </row>
    <row r="198" spans="2:29" ht="12.75" hidden="1" customHeight="1">
      <c r="B198" s="135"/>
      <c r="C198" s="136"/>
      <c r="D198" s="137"/>
      <c r="E198" s="87"/>
      <c r="F198" s="107"/>
      <c r="G198" s="147"/>
      <c r="H198" s="138"/>
      <c r="I198" s="139"/>
      <c r="J198" s="140"/>
      <c r="K198" s="141"/>
      <c r="L198" s="101"/>
      <c r="M198" s="142"/>
      <c r="N198" s="143"/>
      <c r="O198" s="144"/>
      <c r="P198" s="141"/>
      <c r="Q198" s="101"/>
      <c r="R198" s="142"/>
      <c r="S198" s="143"/>
      <c r="T198" s="144"/>
      <c r="U198" s="141"/>
      <c r="V198" s="101"/>
      <c r="W198" s="142"/>
      <c r="X198" s="143"/>
      <c r="Y198" s="144"/>
      <c r="Z198" s="101"/>
      <c r="AA198" s="142"/>
      <c r="AB198" s="143"/>
      <c r="AC198" s="144"/>
    </row>
    <row r="199" spans="2:29" ht="39" hidden="1" customHeight="1">
      <c r="B199" s="294" t="s">
        <v>48</v>
      </c>
      <c r="C199" s="294"/>
      <c r="D199" s="295"/>
      <c r="E199" s="209"/>
      <c r="F199" s="295"/>
      <c r="G199" s="147"/>
      <c r="H199" s="294"/>
      <c r="I199" s="294"/>
      <c r="J199" s="295"/>
      <c r="K199" s="202"/>
      <c r="L199" s="101"/>
      <c r="M199" s="294"/>
      <c r="N199" s="294"/>
      <c r="O199" s="295"/>
      <c r="P199" s="203"/>
      <c r="Q199" s="101"/>
      <c r="R199" s="294"/>
      <c r="S199" s="294"/>
      <c r="T199" s="295"/>
      <c r="U199" s="204"/>
      <c r="V199" s="101"/>
      <c r="W199" s="294"/>
      <c r="X199" s="294"/>
      <c r="Y199" s="295"/>
      <c r="Z199" s="101"/>
      <c r="AA199" s="294"/>
      <c r="AB199" s="294"/>
      <c r="AC199" s="295"/>
    </row>
    <row r="200" spans="2:29" ht="13.5" hidden="1" customHeight="1">
      <c r="B200" s="135" t="s">
        <v>46</v>
      </c>
      <c r="C200" s="136"/>
      <c r="D200" s="137"/>
      <c r="E200" s="87"/>
      <c r="F200" s="107"/>
      <c r="G200" s="147"/>
      <c r="H200" s="138"/>
      <c r="I200" s="139"/>
      <c r="J200" s="140"/>
      <c r="K200" s="141"/>
      <c r="L200" s="101"/>
      <c r="M200" s="142"/>
      <c r="N200" s="143"/>
      <c r="O200" s="144"/>
      <c r="P200" s="141"/>
      <c r="Q200" s="101"/>
      <c r="R200" s="142"/>
      <c r="S200" s="143"/>
      <c r="T200" s="144"/>
      <c r="U200" s="141"/>
      <c r="V200" s="101"/>
      <c r="W200" s="142"/>
      <c r="X200" s="143"/>
      <c r="Y200" s="144"/>
      <c r="Z200" s="101"/>
      <c r="AA200" s="142"/>
      <c r="AB200" s="143"/>
      <c r="AC200" s="144"/>
    </row>
    <row r="201" spans="2:29" ht="8.25" hidden="1" customHeight="1">
      <c r="B201" s="135"/>
      <c r="C201" s="136"/>
      <c r="D201" s="137"/>
      <c r="E201" s="87"/>
      <c r="F201" s="107"/>
      <c r="G201" s="147"/>
      <c r="H201" s="127"/>
      <c r="I201" s="128"/>
      <c r="J201" s="128"/>
      <c r="K201" s="129"/>
      <c r="L201" s="101"/>
      <c r="M201" s="127"/>
      <c r="N201" s="128"/>
      <c r="O201" s="128"/>
      <c r="P201" s="129"/>
      <c r="Q201" s="101"/>
      <c r="R201" s="127"/>
      <c r="S201" s="128"/>
      <c r="T201" s="128"/>
      <c r="U201" s="129"/>
      <c r="V201" s="101"/>
      <c r="W201" s="127"/>
      <c r="X201" s="128"/>
      <c r="Y201" s="128"/>
      <c r="Z201" s="101"/>
      <c r="AA201" s="128"/>
      <c r="AB201" s="128"/>
      <c r="AC201" s="129"/>
    </row>
    <row r="202" spans="2:29" ht="40.5" hidden="1" customHeight="1">
      <c r="B202" s="130" t="s">
        <v>48</v>
      </c>
      <c r="C202" s="130"/>
      <c r="D202" s="130"/>
      <c r="E202" s="153"/>
      <c r="F202" s="130"/>
      <c r="G202" s="147"/>
      <c r="H202" s="130"/>
      <c r="I202" s="130"/>
      <c r="J202" s="130"/>
      <c r="K202" s="102"/>
      <c r="L202" s="101"/>
      <c r="M202" s="130"/>
      <c r="N202" s="130"/>
      <c r="O202" s="130"/>
      <c r="P202" s="102"/>
      <c r="Q202" s="101"/>
      <c r="R202" s="130"/>
      <c r="S202" s="130"/>
      <c r="T202" s="130"/>
      <c r="U202" s="102"/>
      <c r="V202" s="101"/>
      <c r="W202" s="130"/>
      <c r="X202" s="130"/>
      <c r="Y202" s="130"/>
      <c r="Z202" s="101"/>
      <c r="AA202" s="130"/>
      <c r="AB202" s="130"/>
      <c r="AC202" s="130"/>
    </row>
    <row r="203" spans="2:29" ht="16.5" hidden="1" customHeight="1">
      <c r="B203" s="135"/>
      <c r="C203" s="136"/>
      <c r="D203" s="137"/>
      <c r="E203" s="87"/>
      <c r="F203" s="107"/>
      <c r="G203" s="147"/>
      <c r="H203" s="232"/>
      <c r="I203" s="233"/>
      <c r="J203" s="233"/>
      <c r="K203" s="234"/>
      <c r="L203" s="101"/>
      <c r="M203" s="196"/>
      <c r="N203" s="224"/>
      <c r="O203" s="224"/>
      <c r="P203" s="205"/>
      <c r="Q203" s="101"/>
      <c r="R203" s="196"/>
      <c r="S203" s="224"/>
      <c r="T203" s="224"/>
      <c r="U203" s="205"/>
      <c r="V203" s="101"/>
      <c r="W203" s="296"/>
      <c r="X203" s="297"/>
      <c r="Y203" s="297"/>
      <c r="Z203" s="101"/>
      <c r="AA203" s="298"/>
      <c r="AB203" s="298"/>
      <c r="AC203" s="299"/>
    </row>
    <row r="204" spans="2:29" ht="40.5" hidden="1" customHeight="1">
      <c r="B204" s="130" t="s">
        <v>48</v>
      </c>
      <c r="C204" s="130"/>
      <c r="D204" s="130"/>
      <c r="E204" s="153"/>
      <c r="F204" s="130"/>
      <c r="G204" s="147"/>
      <c r="H204" s="130"/>
      <c r="I204" s="130"/>
      <c r="J204" s="130"/>
      <c r="K204" s="102"/>
      <c r="L204" s="101"/>
      <c r="M204" s="130"/>
      <c r="N204" s="130"/>
      <c r="O204" s="130"/>
      <c r="P204" s="102"/>
      <c r="Q204" s="101"/>
      <c r="R204" s="130"/>
      <c r="S204" s="130"/>
      <c r="T204" s="130"/>
      <c r="U204" s="102"/>
      <c r="V204" s="101"/>
      <c r="W204" s="130"/>
      <c r="X204" s="130"/>
      <c r="Y204" s="130"/>
      <c r="Z204" s="101"/>
      <c r="AA204" s="130"/>
      <c r="AB204" s="130"/>
      <c r="AC204" s="130"/>
    </row>
    <row r="205" spans="2:29" ht="21" hidden="1">
      <c r="B205" s="306" t="s">
        <v>46</v>
      </c>
      <c r="C205" s="307"/>
      <c r="D205" s="308"/>
      <c r="E205" s="154"/>
      <c r="F205" s="155"/>
      <c r="G205" s="147"/>
      <c r="H205" s="225"/>
      <c r="I205" s="226"/>
      <c r="J205" s="226"/>
      <c r="K205" s="227"/>
      <c r="L205" s="101"/>
      <c r="M205" s="228"/>
      <c r="N205" s="229"/>
      <c r="O205" s="229"/>
      <c r="P205" s="235"/>
      <c r="Q205" s="101"/>
      <c r="R205" s="228"/>
      <c r="S205" s="229"/>
      <c r="T205" s="229"/>
      <c r="U205" s="235"/>
      <c r="V205" s="101"/>
      <c r="W205" s="303"/>
      <c r="X205" s="304"/>
      <c r="Y205" s="304"/>
      <c r="Z205" s="101"/>
      <c r="AA205" s="303"/>
      <c r="AB205" s="304"/>
      <c r="AC205" s="310"/>
    </row>
  </sheetData>
  <mergeCells count="26">
    <mergeCell ref="B169:D169"/>
    <mergeCell ref="B174:D174"/>
    <mergeCell ref="B179:D179"/>
    <mergeCell ref="AA179:AC179"/>
    <mergeCell ref="B184:D184"/>
    <mergeCell ref="B205:D205"/>
    <mergeCell ref="AA25:AC25"/>
    <mergeCell ref="AA27:AC27"/>
    <mergeCell ref="AA29:AC29"/>
    <mergeCell ref="AA37:AC37"/>
    <mergeCell ref="AA54:AC54"/>
    <mergeCell ref="B70:D70"/>
    <mergeCell ref="H11:J11"/>
    <mergeCell ref="M11:O11"/>
    <mergeCell ref="R11:T11"/>
    <mergeCell ref="W11:Y11"/>
    <mergeCell ref="AA11:AC11"/>
    <mergeCell ref="B12:D12"/>
    <mergeCell ref="H12:J12"/>
    <mergeCell ref="B1:AC2"/>
    <mergeCell ref="B9:D9"/>
    <mergeCell ref="H9:J9"/>
    <mergeCell ref="M9:O9"/>
    <mergeCell ref="R9:T9"/>
    <mergeCell ref="W9:Y9"/>
    <mergeCell ref="AA9:AC9"/>
  </mergeCells>
  <pageMargins left="0.25" right="0.25" top="0.75" bottom="0.75" header="0.3" footer="0.3"/>
  <pageSetup scale="24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FEB 2021</vt:lpstr>
      <vt:lpstr>Asignación</vt:lpstr>
      <vt:lpstr>Asignación!Área_de_impresión</vt:lpstr>
      <vt:lpstr>'FEB 2021'!Área_de_impresión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CYAQSA</dc:creator>
  <cp:lastModifiedBy>URLIN TRUCKING 5</cp:lastModifiedBy>
  <cp:lastPrinted>2021-02-02T19:17:02Z</cp:lastPrinted>
  <dcterms:created xsi:type="dcterms:W3CDTF">2018-07-27T20:56:19Z</dcterms:created>
  <dcterms:modified xsi:type="dcterms:W3CDTF">2021-05-03T21:03:00Z</dcterms:modified>
</cp:coreProperties>
</file>