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definedNames>
    <definedName name="_xlnm._FilterDatabase" localSheetId="0" hidden="1">Hoja1!$A$2:$G$115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E1" i="1" s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3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4" i="1"/>
  <c r="F5" i="1"/>
  <c r="F6" i="1"/>
  <c r="F3" i="1"/>
  <c r="D1" i="1" l="1"/>
</calcChain>
</file>

<file path=xl/sharedStrings.xml><?xml version="1.0" encoding="utf-8"?>
<sst xmlns="http://schemas.openxmlformats.org/spreadsheetml/2006/main" count="573" uniqueCount="70">
  <si>
    <t>CANTIDAD DE OBSERVACIONES</t>
  </si>
  <si>
    <t>CONTRATISTA ELECTRICO</t>
  </si>
  <si>
    <t>ASIGNADO POR</t>
  </si>
  <si>
    <t>RESPONSABILIDAD SEGÚN CONSORCIO</t>
  </si>
  <si>
    <t>SAWEDMA</t>
  </si>
  <si>
    <t>IFIT</t>
  </si>
  <si>
    <t>OBSERVACIÓN REGISTRADA</t>
  </si>
  <si>
    <t>NO SE PRESENTARON PLANOS ASBUILT</t>
  </si>
  <si>
    <t>CONFORME</t>
  </si>
  <si>
    <t>CORNEJO AGUIRRE RONALD RICKY</t>
  </si>
  <si>
    <t>OBSERVACION REGISTRADA</t>
  </si>
  <si>
    <t>SI</t>
  </si>
  <si>
    <t>RIOS LOPEZ RAQUEL MILUZKA</t>
  </si>
  <si>
    <t>SE REQUIERE CONTAR CON DOCUMENTO DE FICHA REGISTRAL Y/O DOCUMENTO DE PROPIEDAD</t>
  </si>
  <si>
    <t>PEREZ SAPALLANAY JHON LINO</t>
  </si>
  <si>
    <t>SE REQUIERE CONTAR CON DOCUMENTO DE FICHA REGISTRAL Y/O DOCUMENTO DE PROPIEDAD, DIMENSIONES: 5.55M X 11.20M</t>
  </si>
  <si>
    <t>W &amp; S CONSULTORES Y EJECUTORES S.A.C.</t>
  </si>
  <si>
    <t>WILLIAM SANTOS</t>
  </si>
  <si>
    <t xml:space="preserve">NO SE CUENTA CON PLANOS ASBUILT, NI DOCUMENTO DE PROPIEDAD. </t>
  </si>
  <si>
    <t>NO SE CUENTA CON PLANOS ASBUILT, MEDIDAS DEL NODO: 6.60 M X 6.60 M</t>
  </si>
  <si>
    <t>NO SE CUENTA CON PLANOS ASBUILT, SE REQUIERE TITULO DE PROPIEDAD</t>
  </si>
  <si>
    <t>ELIU PEREZ SOTO</t>
  </si>
  <si>
    <t>TELSAT</t>
  </si>
  <si>
    <t>PLANOS ASBUILT NO COINCIDEN CON LO CONSTRUIDO</t>
  </si>
  <si>
    <t>MEDIDAS DE TERRENO NO CONCUERDAN CON PLANOS ASBUILT</t>
  </si>
  <si>
    <t>ALEXANDER ORDOÑEZ</t>
  </si>
  <si>
    <t>NO SE PRESENTARON PLANOS ASBUILT, NI TITULO  DE PROPIEDAD.</t>
  </si>
  <si>
    <t>JORGE SUCNO</t>
  </si>
  <si>
    <t>ALFREDO LAURA</t>
  </si>
  <si>
    <t xml:space="preserve">NO CUENTA CON PLANOS ASBUILT DIGITAL </t>
  </si>
  <si>
    <t>NO SE CUENTA CON PLANOS ASBUILT.</t>
  </si>
  <si>
    <t>NO SE CUENTA CON PLANOS ASBUILT</t>
  </si>
  <si>
    <t>NO SE CUENTA CON PLANOS ASBUILT, MEDIDA DE AREA CONSTRUIDA: 11.78 X 14.8 M</t>
  </si>
  <si>
    <t>NO SE PRESENTARON PLANOS ASBUILT, MEDIDAS: 9.15M X 15.18M</t>
  </si>
  <si>
    <t>PLANOS ASBUILT NO COINCIDEN CON LO CONSTRUIDO. NO EXISTE DETALLES DE SISTEMA DE DRENAJE EXTERNO E INTERNO ANTE EVENTUAL POSIBILIDAD DE INUNDACION, SE ENCONTRO EL PATIO CON ANIEGO.
SE PRESENTARON PLANOS INCOMPLETOS.</t>
  </si>
  <si>
    <t xml:space="preserve">AREA TERRENO TOTAL COMPRADO O ARRENDADO SIN HITOS DEMARCATORIOS. EL AREA DEL TERRENO TOTAL QUE MENCIONA EL PLANO DE 100 M2, SE ENCUENTRA SIN HITOS O ESTACAS DELIMITANTES, ADEMAS ESTA ZONA ES UN CAMPO LLENO DE PLANTAS, ARBUSTOS Y MALEZA.  EN EL LADO POSTERIOR EXISTE UN TALUD CON MUCHA HUMEDAD Y UNA ESPECIE DE CUNETA DE TIERRA.  </t>
  </si>
  <si>
    <t>LOS PLANOS ASBUILT INDICA UNA RAMPA DE INGRESO AL NODO. VERIFICADO EN OBRA NO SE ENCUENTRA CONSTRUIDO</t>
  </si>
  <si>
    <t>SE REQUIERE TITULO DE PROPIEDAD</t>
  </si>
  <si>
    <t>NO SE CUENTA CON FICHA REGISTRAL DEL TERRENO Y/O TITULO DE PROPIEDAD</t>
  </si>
  <si>
    <t>LAZARO CORONEL MARCO ANTONIO</t>
  </si>
  <si>
    <t>NO SE PRESENTARON  TITULO  DE PROPIEDAD.</t>
  </si>
  <si>
    <t>NO SE PRESENTARON PLANOS ASBUILT EN DIGITAL</t>
  </si>
  <si>
    <t>SI CUENTA CON PLANOS ASBUILT, SIN EMBARGO, EL AREA DEL TERRENO ADQUIRIDO NO SE ENCUENTRA DELIMITADA</t>
  </si>
  <si>
    <t>NO SE CUENTA CON FICHA REGISTRAL DEL TERRENO</t>
  </si>
  <si>
    <t>NO SE PRESENTARON PLANOS ASBUILT, MEDIDAS: 5.75M X 8.70M</t>
  </si>
  <si>
    <t>SE REQUIERE CONTAR CON DOCUMENTO DE FICHA REGISTRAL Y/O DOCUMENTO DE PROPIEDAD, DIMENSIONES: 5.60M, 5,60M, 8.30M, 8.30M</t>
  </si>
  <si>
    <t>LBC</t>
  </si>
  <si>
    <t xml:space="preserve">CUENTA CON PLANOS ASBUILT, EN DIGITAL, SIN EMBARGO, EL AREA DEL TERRENO ADQUIRIDO NO SE ENCUENTRA DELIMITADA.
  SE REQUIERE CONTAR CON DOCUMENTO DE FICHA REGISTRAL Y/O DOCUMENTO DE PROPIEDAD.
</t>
  </si>
  <si>
    <t>No nos entregaron planos as built</t>
  </si>
  <si>
    <t>MEDIDAS DE TERRENO NO CONCUERDAN CON PLANOS ASBUILT. POSEE MEDIDAS: LADO FRONTAL: 5.80M, LADO LATERAL IZQUIERDO: 5.80M, LADO LATERAL DERECHO: 5.80M, LADO POSTERIOR: 5.78M</t>
  </si>
  <si>
    <t xml:space="preserve">No cuenta con planos asbuilt fisico ni digital </t>
  </si>
  <si>
    <t>NO SE PRESENTARON PLANOS ASBUILT, MEDIDAS DEL NODO: 6.18 M X 6.17 M</t>
  </si>
  <si>
    <t>NO SE CUENTA CON FICHA REGISTRAL Y/O TITULO DE PROPIEDAD</t>
  </si>
  <si>
    <t>WANKATEC</t>
  </si>
  <si>
    <t>NO SE CUENTA CON PLANOS ASBUILT, MEDIDAS DEL NODO: 8.90 M X 14.10 MT</t>
  </si>
  <si>
    <t>MEDIDAS DE TERRENO NO CONCUERDAN CON PLANOS ASBUILT. SE REQUIERE CONTAR CON DOCUMENTO DE FICHA REGISTRAL Y/O DOCUMENTO DE PROPIEDAD</t>
  </si>
  <si>
    <t xml:space="preserve"> NO SE PRESENTARON PLANOS ASBUILT</t>
  </si>
  <si>
    <t>MEDIDAS DE TERRENO NO CONCUERDAN CON PLANOS ASBUILT. NO SE CUENTA CON PLANOS ASBUILT, MEDIDA DE AREA CONSTRUIDA: 7.75 X 9.33 M</t>
  </si>
  <si>
    <t>NO SE PRESENTARON PLANOS ASBUILT, SE REQUIERE CONTAR CON DOCUMENTO DE FICHA REGISTRAL Y/O DOCUMENTO DE PROPIEDAD, MEDIDAS: 7.40M X 8.80M</t>
  </si>
  <si>
    <t>NO SE CUENTA CON PLANOS ASBUILT, MEDIDAS DEL NODO: 5.70 X 5.70 MT</t>
  </si>
  <si>
    <t xml:space="preserve">No se cuenta con los Planos Asbuilt </t>
  </si>
  <si>
    <t>No se cuenta con ficha registral y/o documento de propiedad.</t>
  </si>
  <si>
    <t xml:space="preserve">NO CUENTA CON PLANOS ASBUILT, FISICO NI DIGITAL.MEDIDA: LADO FRONTAL:  6.73 M Y LADO LATERAL DERECHO:  6.07 M.
</t>
  </si>
  <si>
    <t>NO SE CUENTA CON PLANOS ASBUILT, MEDIDAS DEL NODO: 5.80 X 5.80 MT</t>
  </si>
  <si>
    <t>AREA TERRENO TOTAL COMPRADO O ARRENDADO SIN HITOS DEMARCATORIOS</t>
  </si>
  <si>
    <t xml:space="preserve">NO SE PRESENTARON PLANOS ASBUILT, MEDIDAS: 6.80M, 6.15M, 6.15M Y 6.75M., EL NODO CUMPLE CON EL AREA MÍNIMA ESPECIFICADA PARA EL CASO DE NODO
 TERMINAL
</t>
  </si>
  <si>
    <t>OBSERVACION 1</t>
  </si>
  <si>
    <t>OBSERVACION 2</t>
  </si>
  <si>
    <t>AUX 1</t>
  </si>
  <si>
    <t>AUX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</si>
</sst>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2"/>
      <name val="Calibri"/>
      <family val="2"/>
      <scheme val="minor"/>
    </font>
    <font>
      <b/>
      <sz val="22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8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14" fontId="7" fillId="5" borderId="4" xfId="0" applyNumberFormat="1" applyFont="1" applyFill="1" applyBorder="1" applyAlignment="1">
      <alignment horizontal="center" vertical="center" wrapText="1"/>
    </xf>
    <xf numFmtId="14" fontId="7" fillId="6" borderId="4" xfId="0" applyNumberFormat="1" applyFont="1" applyFill="1" applyBorder="1" applyAlignment="1">
      <alignment horizontal="center" vertical="center" wrapText="1"/>
    </xf>
    <xf numFmtId="1" fontId="3" fillId="4" borderId="5" xfId="1" applyNumberFormat="1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1" fontId="5" fillId="0" borderId="6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" fontId="8" fillId="3" borderId="5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Normal" xfId="0" builtinId="0"/>
    <cellStyle name="Normal 3" xfId="1"/>
  </cellStyles>
  <dxfs count="1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15"/>
  <sheetViews>
    <sheetView tabSelected="1" topLeftCell="B1" zoomScale="40" zoomScaleNormal="40" workbookViewId="0">
      <selection activeCell="F24" sqref="F24"/>
    </sheetView>
  </sheetViews>
  <sheetFormatPr baseColWidth="10" defaultColWidth="149.28515625" defaultRowHeight="15" x14ac:dyDescent="0.25"/>
  <cols>
    <col min="1" max="1" width="88.7109375" bestFit="1" customWidth="1"/>
    <col min="2" max="2" width="43" bestFit="1" customWidth="1"/>
    <col min="3" max="3" width="104.140625" bestFit="1" customWidth="1"/>
    <col min="4" max="4" width="148.7109375" bestFit="1" customWidth="1"/>
    <col min="5" max="5" width="149" bestFit="1" customWidth="1"/>
    <col min="6" max="6" width="12.42578125" customWidth="1"/>
    <col min="7" max="7" width="13.7109375" customWidth="1"/>
  </cols>
  <sheetData>
    <row r="1" spans="1:7" ht="93" thickBot="1" x14ac:dyDescent="0.3">
      <c r="A1" s="1"/>
      <c r="B1" s="2"/>
      <c r="C1" s="3" t="s">
        <v>0</v>
      </c>
      <c r="D1" s="21">
        <f>SUBTOTAL(2,F3:F115)</f>
        <v>11</v>
      </c>
      <c r="E1" s="21">
        <f>SUBTOTAL(2,G3:G115)</f>
        <v>8</v>
      </c>
      <c r="F1" t="s">
        <v>68</v>
      </c>
      <c r="G1" t="s">
        <v>69</v>
      </c>
    </row>
    <row r="2" spans="1:7" ht="29.25" thickBot="1" x14ac:dyDescent="0.3">
      <c r="A2" s="5" t="s">
        <v>1</v>
      </c>
      <c r="B2" s="6" t="s">
        <v>2</v>
      </c>
      <c r="C2" s="4" t="s">
        <v>3</v>
      </c>
      <c r="D2" s="7" t="s">
        <v>66</v>
      </c>
      <c r="E2" s="7" t="s">
        <v>67</v>
      </c>
      <c r="G2" s="22"/>
    </row>
    <row r="3" spans="1:7" ht="29.25" hidden="1" thickBot="1" x14ac:dyDescent="0.3">
      <c r="A3" s="8" t="s">
        <v>4</v>
      </c>
      <c r="B3" s="8" t="s">
        <v>5</v>
      </c>
      <c r="C3" s="10" t="s">
        <v>6</v>
      </c>
      <c r="D3" s="11" t="s">
        <v>7</v>
      </c>
      <c r="E3" s="12" t="s">
        <v>8</v>
      </c>
      <c r="F3">
        <f>IF(AND(D3&lt;&gt;"SI",D3&lt;&gt;"CONFORME"),1,"")</f>
        <v>1</v>
      </c>
      <c r="G3" t="str">
        <f>IF(AND(E3&lt;&gt;"SI",E3&lt;&gt;"CONFORME"),1,"")</f>
        <v/>
      </c>
    </row>
    <row r="4" spans="1:7" ht="29.25" hidden="1" thickBot="1" x14ac:dyDescent="0.3">
      <c r="A4" s="13" t="s">
        <v>9</v>
      </c>
      <c r="B4" s="13" t="s">
        <v>5</v>
      </c>
      <c r="C4" s="14" t="s">
        <v>10</v>
      </c>
      <c r="D4" s="15" t="s">
        <v>11</v>
      </c>
      <c r="E4" s="16" t="s">
        <v>11</v>
      </c>
      <c r="F4" t="str">
        <f t="shared" ref="F4:F67" si="0">IF(AND(D4&lt;&gt;"SI",D4&lt;&gt;"CONFORME"),1,"")</f>
        <v/>
      </c>
      <c r="G4" t="str">
        <f t="shared" ref="G4:G67" si="1">IF(AND(E4&lt;&gt;"SI",E4&lt;&gt;"CONFORME"),1,"")</f>
        <v/>
      </c>
    </row>
    <row r="5" spans="1:7" ht="57.75" hidden="1" thickBot="1" x14ac:dyDescent="0.3">
      <c r="A5" s="9" t="s">
        <v>12</v>
      </c>
      <c r="B5" s="13" t="s">
        <v>5</v>
      </c>
      <c r="C5" s="14" t="s">
        <v>10</v>
      </c>
      <c r="D5" s="15" t="s">
        <v>11</v>
      </c>
      <c r="E5" s="16" t="s">
        <v>13</v>
      </c>
      <c r="F5" t="str">
        <f t="shared" si="0"/>
        <v/>
      </c>
      <c r="G5">
        <f t="shared" si="1"/>
        <v>1</v>
      </c>
    </row>
    <row r="6" spans="1:7" ht="57.75" hidden="1" thickBot="1" x14ac:dyDescent="0.3">
      <c r="A6" s="13" t="s">
        <v>14</v>
      </c>
      <c r="B6" s="13" t="s">
        <v>5</v>
      </c>
      <c r="C6" s="14" t="s">
        <v>10</v>
      </c>
      <c r="D6" s="15" t="s">
        <v>11</v>
      </c>
      <c r="E6" s="16" t="s">
        <v>15</v>
      </c>
      <c r="F6" t="str">
        <f t="shared" si="0"/>
        <v/>
      </c>
      <c r="G6">
        <f t="shared" si="1"/>
        <v>1</v>
      </c>
    </row>
    <row r="7" spans="1:7" ht="29.25" hidden="1" thickBot="1" x14ac:dyDescent="0.3">
      <c r="A7" s="13" t="s">
        <v>16</v>
      </c>
      <c r="B7" s="13" t="s">
        <v>5</v>
      </c>
      <c r="C7" s="10" t="s">
        <v>6</v>
      </c>
      <c r="D7" s="11" t="s">
        <v>7</v>
      </c>
      <c r="E7" s="12" t="s">
        <v>8</v>
      </c>
      <c r="F7">
        <f t="shared" si="0"/>
        <v>1</v>
      </c>
      <c r="G7" t="str">
        <f t="shared" si="1"/>
        <v/>
      </c>
    </row>
    <row r="8" spans="1:7" ht="29.25" hidden="1" thickBot="1" x14ac:dyDescent="0.3">
      <c r="A8" s="13" t="s">
        <v>4</v>
      </c>
      <c r="B8" s="13" t="s">
        <v>5</v>
      </c>
      <c r="C8" s="10" t="s">
        <v>6</v>
      </c>
      <c r="D8" s="11" t="s">
        <v>7</v>
      </c>
      <c r="E8" s="12" t="s">
        <v>8</v>
      </c>
      <c r="F8">
        <f t="shared" si="0"/>
        <v>1</v>
      </c>
      <c r="G8" t="str">
        <f t="shared" si="1"/>
        <v/>
      </c>
    </row>
    <row r="9" spans="1:7" ht="29.25" hidden="1" thickBot="1" x14ac:dyDescent="0.3">
      <c r="A9" s="9" t="s">
        <v>17</v>
      </c>
      <c r="B9" s="13" t="s">
        <v>5</v>
      </c>
      <c r="C9" s="17" t="s">
        <v>10</v>
      </c>
      <c r="D9" s="15" t="s">
        <v>7</v>
      </c>
      <c r="E9" s="16" t="s">
        <v>18</v>
      </c>
      <c r="F9">
        <f t="shared" si="0"/>
        <v>1</v>
      </c>
      <c r="G9">
        <f t="shared" si="1"/>
        <v>1</v>
      </c>
    </row>
    <row r="10" spans="1:7" ht="57.75" hidden="1" thickBot="1" x14ac:dyDescent="0.3">
      <c r="A10" s="9" t="s">
        <v>9</v>
      </c>
      <c r="B10" s="13" t="s">
        <v>5</v>
      </c>
      <c r="C10" s="14" t="s">
        <v>10</v>
      </c>
      <c r="D10" s="15" t="s">
        <v>11</v>
      </c>
      <c r="E10" s="16" t="s">
        <v>13</v>
      </c>
      <c r="F10" t="str">
        <f t="shared" si="0"/>
        <v/>
      </c>
      <c r="G10">
        <f t="shared" si="1"/>
        <v>1</v>
      </c>
    </row>
    <row r="11" spans="1:7" ht="29.25" hidden="1" thickBot="1" x14ac:dyDescent="0.3">
      <c r="A11" s="13" t="s">
        <v>4</v>
      </c>
      <c r="B11" s="13" t="s">
        <v>5</v>
      </c>
      <c r="C11" s="14" t="s">
        <v>10</v>
      </c>
      <c r="D11" s="15" t="s">
        <v>19</v>
      </c>
      <c r="E11" s="16" t="s">
        <v>20</v>
      </c>
      <c r="F11">
        <f t="shared" si="0"/>
        <v>1</v>
      </c>
      <c r="G11">
        <f t="shared" si="1"/>
        <v>1</v>
      </c>
    </row>
    <row r="12" spans="1:7" ht="29.25" hidden="1" thickBot="1" x14ac:dyDescent="0.3">
      <c r="A12" s="13" t="s">
        <v>17</v>
      </c>
      <c r="B12" s="13" t="s">
        <v>5</v>
      </c>
      <c r="C12" s="10" t="s">
        <v>6</v>
      </c>
      <c r="D12" s="11" t="s">
        <v>8</v>
      </c>
      <c r="E12" s="12" t="s">
        <v>8</v>
      </c>
      <c r="F12" t="str">
        <f t="shared" si="0"/>
        <v/>
      </c>
      <c r="G12" t="str">
        <f t="shared" si="1"/>
        <v/>
      </c>
    </row>
    <row r="13" spans="1:7" ht="29.25" hidden="1" thickBot="1" x14ac:dyDescent="0.3">
      <c r="A13" s="13" t="s">
        <v>21</v>
      </c>
      <c r="B13" s="13" t="s">
        <v>22</v>
      </c>
      <c r="C13" s="14" t="s">
        <v>10</v>
      </c>
      <c r="D13" s="15" t="s">
        <v>11</v>
      </c>
      <c r="E13" s="16" t="s">
        <v>11</v>
      </c>
      <c r="F13" t="str">
        <f t="shared" si="0"/>
        <v/>
      </c>
      <c r="G13" t="str">
        <f t="shared" si="1"/>
        <v/>
      </c>
    </row>
    <row r="14" spans="1:7" ht="29.25" hidden="1" thickBot="1" x14ac:dyDescent="0.3">
      <c r="A14" s="13" t="s">
        <v>17</v>
      </c>
      <c r="B14" s="13" t="s">
        <v>22</v>
      </c>
      <c r="C14" s="10" t="s">
        <v>6</v>
      </c>
      <c r="D14" s="11" t="s">
        <v>7</v>
      </c>
      <c r="E14" s="12" t="s">
        <v>8</v>
      </c>
      <c r="F14">
        <f t="shared" si="0"/>
        <v>1</v>
      </c>
      <c r="G14" t="str">
        <f t="shared" si="1"/>
        <v/>
      </c>
    </row>
    <row r="15" spans="1:7" ht="29.25" hidden="1" thickBot="1" x14ac:dyDescent="0.3">
      <c r="A15" s="13" t="s">
        <v>21</v>
      </c>
      <c r="B15" s="13" t="s">
        <v>5</v>
      </c>
      <c r="C15" s="10" t="s">
        <v>6</v>
      </c>
      <c r="D15" s="11" t="s">
        <v>7</v>
      </c>
      <c r="E15" s="12" t="s">
        <v>8</v>
      </c>
      <c r="F15">
        <f t="shared" si="0"/>
        <v>1</v>
      </c>
      <c r="G15" t="str">
        <f t="shared" si="1"/>
        <v/>
      </c>
    </row>
    <row r="16" spans="1:7" ht="29.25" hidden="1" thickBot="1" x14ac:dyDescent="0.3">
      <c r="A16" s="13" t="s">
        <v>21</v>
      </c>
      <c r="B16" s="13" t="s">
        <v>5</v>
      </c>
      <c r="C16" s="10" t="s">
        <v>6</v>
      </c>
      <c r="D16" s="11" t="s">
        <v>7</v>
      </c>
      <c r="E16" s="12" t="s">
        <v>8</v>
      </c>
      <c r="F16">
        <f t="shared" si="0"/>
        <v>1</v>
      </c>
      <c r="G16" t="str">
        <f t="shared" si="1"/>
        <v/>
      </c>
    </row>
    <row r="17" spans="1:7" ht="29.25" hidden="1" thickBot="1" x14ac:dyDescent="0.3">
      <c r="A17" s="13" t="s">
        <v>16</v>
      </c>
      <c r="B17" s="13" t="s">
        <v>22</v>
      </c>
      <c r="C17" s="10" t="s">
        <v>6</v>
      </c>
      <c r="D17" s="11" t="s">
        <v>7</v>
      </c>
      <c r="E17" s="12" t="s">
        <v>8</v>
      </c>
      <c r="F17">
        <f t="shared" si="0"/>
        <v>1</v>
      </c>
      <c r="G17" t="str">
        <f t="shared" si="1"/>
        <v/>
      </c>
    </row>
    <row r="18" spans="1:7" ht="29.25" hidden="1" thickBot="1" x14ac:dyDescent="0.3">
      <c r="A18" s="13" t="s">
        <v>9</v>
      </c>
      <c r="B18" s="13" t="s">
        <v>5</v>
      </c>
      <c r="C18" s="14" t="s">
        <v>10</v>
      </c>
      <c r="D18" s="15" t="s">
        <v>23</v>
      </c>
      <c r="E18" s="16" t="s">
        <v>24</v>
      </c>
      <c r="F18">
        <f t="shared" si="0"/>
        <v>1</v>
      </c>
      <c r="G18">
        <f t="shared" si="1"/>
        <v>1</v>
      </c>
    </row>
    <row r="19" spans="1:7" ht="29.25" hidden="1" thickBot="1" x14ac:dyDescent="0.3">
      <c r="A19" s="13" t="s">
        <v>25</v>
      </c>
      <c r="B19" s="13" t="s">
        <v>5</v>
      </c>
      <c r="C19" s="14" t="s">
        <v>10</v>
      </c>
      <c r="D19" s="15" t="s">
        <v>7</v>
      </c>
      <c r="E19" s="16" t="s">
        <v>7</v>
      </c>
      <c r="F19">
        <f t="shared" si="0"/>
        <v>1</v>
      </c>
      <c r="G19">
        <f t="shared" si="1"/>
        <v>1</v>
      </c>
    </row>
    <row r="20" spans="1:7" ht="29.25" hidden="1" thickBot="1" x14ac:dyDescent="0.3">
      <c r="A20" s="13" t="s">
        <v>16</v>
      </c>
      <c r="B20" s="13" t="s">
        <v>22</v>
      </c>
      <c r="C20" s="17" t="s">
        <v>10</v>
      </c>
      <c r="D20" s="15" t="s">
        <v>7</v>
      </c>
      <c r="E20" s="16" t="s">
        <v>7</v>
      </c>
      <c r="F20">
        <f t="shared" si="0"/>
        <v>1</v>
      </c>
      <c r="G20">
        <f t="shared" si="1"/>
        <v>1</v>
      </c>
    </row>
    <row r="21" spans="1:7" ht="29.25" hidden="1" thickBot="1" x14ac:dyDescent="0.3">
      <c r="A21" s="9" t="s">
        <v>9</v>
      </c>
      <c r="B21" s="13" t="s">
        <v>22</v>
      </c>
      <c r="C21" s="17" t="s">
        <v>10</v>
      </c>
      <c r="D21" s="15" t="s">
        <v>7</v>
      </c>
      <c r="E21" s="16" t="s">
        <v>20</v>
      </c>
      <c r="F21">
        <f t="shared" si="0"/>
        <v>1</v>
      </c>
      <c r="G21">
        <f t="shared" si="1"/>
        <v>1</v>
      </c>
    </row>
    <row r="22" spans="1:7" ht="29.25" hidden="1" thickBot="1" x14ac:dyDescent="0.3">
      <c r="A22" s="9" t="s">
        <v>9</v>
      </c>
      <c r="B22" s="13" t="s">
        <v>5</v>
      </c>
      <c r="C22" s="14" t="s">
        <v>10</v>
      </c>
      <c r="D22" s="15" t="s">
        <v>7</v>
      </c>
      <c r="E22" s="16" t="s">
        <v>26</v>
      </c>
      <c r="F22">
        <f t="shared" si="0"/>
        <v>1</v>
      </c>
      <c r="G22">
        <f t="shared" si="1"/>
        <v>1</v>
      </c>
    </row>
    <row r="23" spans="1:7" ht="29.25" hidden="1" thickBot="1" x14ac:dyDescent="0.3">
      <c r="A23" s="9" t="s">
        <v>27</v>
      </c>
      <c r="B23" s="13" t="s">
        <v>22</v>
      </c>
      <c r="C23" s="10" t="s">
        <v>6</v>
      </c>
      <c r="D23" s="11" t="s">
        <v>7</v>
      </c>
      <c r="E23" s="12" t="s">
        <v>8</v>
      </c>
      <c r="F23">
        <f t="shared" si="0"/>
        <v>1</v>
      </c>
      <c r="G23" t="str">
        <f t="shared" si="1"/>
        <v/>
      </c>
    </row>
    <row r="24" spans="1:7" ht="29.25" thickBot="1" x14ac:dyDescent="0.3">
      <c r="A24" s="13" t="s">
        <v>28</v>
      </c>
      <c r="B24" s="13" t="s">
        <v>22</v>
      </c>
      <c r="C24" s="10" t="s">
        <v>6</v>
      </c>
      <c r="D24" s="11" t="s">
        <v>8</v>
      </c>
      <c r="E24" s="12" t="s">
        <v>8</v>
      </c>
      <c r="F24" t="str">
        <f t="shared" si="0"/>
        <v/>
      </c>
      <c r="G24" t="str">
        <f t="shared" si="1"/>
        <v/>
      </c>
    </row>
    <row r="25" spans="1:7" ht="29.25" hidden="1" thickBot="1" x14ac:dyDescent="0.3">
      <c r="A25" s="13" t="s">
        <v>9</v>
      </c>
      <c r="B25" s="13" t="s">
        <v>22</v>
      </c>
      <c r="C25" s="10" t="s">
        <v>6</v>
      </c>
      <c r="D25" s="11" t="s">
        <v>8</v>
      </c>
      <c r="E25" s="12" t="s">
        <v>8</v>
      </c>
      <c r="F25" t="str">
        <f t="shared" si="0"/>
        <v/>
      </c>
      <c r="G25" t="str">
        <f t="shared" si="1"/>
        <v/>
      </c>
    </row>
    <row r="26" spans="1:7" ht="29.25" hidden="1" thickBot="1" x14ac:dyDescent="0.3">
      <c r="A26" s="9" t="s">
        <v>9</v>
      </c>
      <c r="B26" s="13" t="s">
        <v>5</v>
      </c>
      <c r="C26" s="14" t="s">
        <v>10</v>
      </c>
      <c r="D26" s="15" t="s">
        <v>7</v>
      </c>
      <c r="E26" s="16" t="s">
        <v>7</v>
      </c>
      <c r="F26">
        <f t="shared" si="0"/>
        <v>1</v>
      </c>
      <c r="G26">
        <f t="shared" si="1"/>
        <v>1</v>
      </c>
    </row>
    <row r="27" spans="1:7" ht="57.75" hidden="1" thickBot="1" x14ac:dyDescent="0.3">
      <c r="A27" s="9" t="s">
        <v>9</v>
      </c>
      <c r="B27" s="13" t="s">
        <v>22</v>
      </c>
      <c r="C27" s="14" t="s">
        <v>10</v>
      </c>
      <c r="D27" s="15" t="s">
        <v>11</v>
      </c>
      <c r="E27" s="16" t="s">
        <v>13</v>
      </c>
      <c r="F27" t="str">
        <f t="shared" si="0"/>
        <v/>
      </c>
      <c r="G27">
        <f t="shared" si="1"/>
        <v>1</v>
      </c>
    </row>
    <row r="28" spans="1:7" ht="29.25" hidden="1" thickBot="1" x14ac:dyDescent="0.3">
      <c r="A28" s="9" t="s">
        <v>9</v>
      </c>
      <c r="B28" s="13" t="s">
        <v>22</v>
      </c>
      <c r="C28" s="17" t="s">
        <v>10</v>
      </c>
      <c r="D28" s="15" t="s">
        <v>29</v>
      </c>
      <c r="E28" s="16" t="s">
        <v>30</v>
      </c>
      <c r="F28">
        <f t="shared" si="0"/>
        <v>1</v>
      </c>
      <c r="G28">
        <f t="shared" si="1"/>
        <v>1</v>
      </c>
    </row>
    <row r="29" spans="1:7" ht="29.25" hidden="1" thickBot="1" x14ac:dyDescent="0.3">
      <c r="A29" s="9" t="s">
        <v>9</v>
      </c>
      <c r="B29" s="13" t="s">
        <v>22</v>
      </c>
      <c r="C29" s="10" t="s">
        <v>6</v>
      </c>
      <c r="D29" s="18" t="s">
        <v>8</v>
      </c>
      <c r="E29" s="19" t="s">
        <v>8</v>
      </c>
      <c r="F29" t="str">
        <f t="shared" si="0"/>
        <v/>
      </c>
      <c r="G29" t="str">
        <f t="shared" si="1"/>
        <v/>
      </c>
    </row>
    <row r="30" spans="1:7" ht="29.25" hidden="1" thickBot="1" x14ac:dyDescent="0.3">
      <c r="A30" s="9" t="s">
        <v>14</v>
      </c>
      <c r="B30" s="13" t="s">
        <v>22</v>
      </c>
      <c r="C30" s="10" t="s">
        <v>6</v>
      </c>
      <c r="D30" s="11" t="s">
        <v>8</v>
      </c>
      <c r="E30" s="12" t="s">
        <v>8</v>
      </c>
      <c r="F30" t="str">
        <f t="shared" si="0"/>
        <v/>
      </c>
      <c r="G30" t="str">
        <f t="shared" si="1"/>
        <v/>
      </c>
    </row>
    <row r="31" spans="1:7" ht="29.25" hidden="1" thickBot="1" x14ac:dyDescent="0.3">
      <c r="A31" s="13" t="s">
        <v>14</v>
      </c>
      <c r="B31" s="13" t="s">
        <v>22</v>
      </c>
      <c r="C31" s="10" t="s">
        <v>6</v>
      </c>
      <c r="D31" s="11" t="s">
        <v>8</v>
      </c>
      <c r="E31" s="12" t="s">
        <v>8</v>
      </c>
      <c r="F31" t="str">
        <f t="shared" si="0"/>
        <v/>
      </c>
      <c r="G31" t="str">
        <f t="shared" si="1"/>
        <v/>
      </c>
    </row>
    <row r="32" spans="1:7" ht="57.75" hidden="1" thickBot="1" x14ac:dyDescent="0.3">
      <c r="A32" s="9" t="s">
        <v>14</v>
      </c>
      <c r="B32" s="13" t="s">
        <v>5</v>
      </c>
      <c r="C32" s="14" t="s">
        <v>10</v>
      </c>
      <c r="D32" s="15" t="s">
        <v>31</v>
      </c>
      <c r="E32" s="16" t="s">
        <v>32</v>
      </c>
      <c r="F32">
        <f t="shared" si="0"/>
        <v>1</v>
      </c>
      <c r="G32">
        <f t="shared" si="1"/>
        <v>1</v>
      </c>
    </row>
    <row r="33" spans="1:7" ht="29.25" hidden="1" thickBot="1" x14ac:dyDescent="0.3">
      <c r="A33" s="9" t="s">
        <v>14</v>
      </c>
      <c r="B33" s="13" t="s">
        <v>22</v>
      </c>
      <c r="C33" s="14" t="s">
        <v>10</v>
      </c>
      <c r="D33" s="15" t="s">
        <v>7</v>
      </c>
      <c r="E33" s="16" t="s">
        <v>33</v>
      </c>
      <c r="F33">
        <f t="shared" si="0"/>
        <v>1</v>
      </c>
      <c r="G33">
        <f t="shared" si="1"/>
        <v>1</v>
      </c>
    </row>
    <row r="34" spans="1:7" ht="143.25" hidden="1" thickBot="1" x14ac:dyDescent="0.3">
      <c r="A34" s="13" t="s">
        <v>25</v>
      </c>
      <c r="B34" s="13" t="s">
        <v>22</v>
      </c>
      <c r="C34" s="17" t="s">
        <v>10</v>
      </c>
      <c r="D34" s="15" t="s">
        <v>34</v>
      </c>
      <c r="E34" s="16" t="s">
        <v>35</v>
      </c>
      <c r="F34">
        <f t="shared" si="0"/>
        <v>1</v>
      </c>
      <c r="G34">
        <f t="shared" si="1"/>
        <v>1</v>
      </c>
    </row>
    <row r="35" spans="1:7" ht="29.25" hidden="1" thickBot="1" x14ac:dyDescent="0.3">
      <c r="A35" s="9" t="s">
        <v>27</v>
      </c>
      <c r="B35" s="13" t="s">
        <v>22</v>
      </c>
      <c r="C35" s="10" t="s">
        <v>6</v>
      </c>
      <c r="D35" s="11" t="s">
        <v>8</v>
      </c>
      <c r="E35" s="12" t="s">
        <v>24</v>
      </c>
      <c r="F35" t="str">
        <f t="shared" si="0"/>
        <v/>
      </c>
      <c r="G35">
        <f t="shared" si="1"/>
        <v>1</v>
      </c>
    </row>
    <row r="36" spans="1:7" ht="29.25" hidden="1" thickBot="1" x14ac:dyDescent="0.3">
      <c r="A36" s="9" t="s">
        <v>14</v>
      </c>
      <c r="B36" s="13" t="s">
        <v>5</v>
      </c>
      <c r="C36" s="14" t="s">
        <v>10</v>
      </c>
      <c r="D36" s="15" t="s">
        <v>7</v>
      </c>
      <c r="E36" s="16" t="s">
        <v>7</v>
      </c>
      <c r="F36">
        <f t="shared" si="0"/>
        <v>1</v>
      </c>
      <c r="G36">
        <f t="shared" si="1"/>
        <v>1</v>
      </c>
    </row>
    <row r="37" spans="1:7" ht="29.25" hidden="1" thickBot="1" x14ac:dyDescent="0.3">
      <c r="A37" s="13" t="s">
        <v>14</v>
      </c>
      <c r="B37" s="13" t="s">
        <v>5</v>
      </c>
      <c r="C37" s="10" t="s">
        <v>6</v>
      </c>
      <c r="D37" s="18" t="s">
        <v>7</v>
      </c>
      <c r="E37" s="19" t="s">
        <v>8</v>
      </c>
      <c r="F37">
        <f t="shared" si="0"/>
        <v>1</v>
      </c>
      <c r="G37" t="str">
        <f t="shared" si="1"/>
        <v/>
      </c>
    </row>
    <row r="38" spans="1:7" ht="29.25" hidden="1" thickBot="1" x14ac:dyDescent="0.3">
      <c r="A38" s="13" t="s">
        <v>14</v>
      </c>
      <c r="B38" s="13" t="s">
        <v>5</v>
      </c>
      <c r="C38" s="10" t="s">
        <v>6</v>
      </c>
      <c r="D38" s="11" t="s">
        <v>8</v>
      </c>
      <c r="E38" s="12" t="s">
        <v>8</v>
      </c>
      <c r="F38" t="str">
        <f t="shared" si="0"/>
        <v/>
      </c>
      <c r="G38" t="str">
        <f t="shared" si="1"/>
        <v/>
      </c>
    </row>
    <row r="39" spans="1:7" ht="29.25" hidden="1" thickBot="1" x14ac:dyDescent="0.3">
      <c r="A39" s="9" t="s">
        <v>14</v>
      </c>
      <c r="B39" s="13" t="s">
        <v>5</v>
      </c>
      <c r="C39" s="10" t="s">
        <v>6</v>
      </c>
      <c r="D39" s="11" t="s">
        <v>8</v>
      </c>
      <c r="E39" s="12" t="s">
        <v>8</v>
      </c>
      <c r="F39" t="str">
        <f t="shared" si="0"/>
        <v/>
      </c>
      <c r="G39" t="str">
        <f t="shared" si="1"/>
        <v/>
      </c>
    </row>
    <row r="40" spans="1:7" ht="29.25" hidden="1" thickBot="1" x14ac:dyDescent="0.3">
      <c r="A40" s="9" t="s">
        <v>4</v>
      </c>
      <c r="B40" s="13" t="s">
        <v>5</v>
      </c>
      <c r="C40" s="17" t="s">
        <v>10</v>
      </c>
      <c r="D40" s="15" t="s">
        <v>11</v>
      </c>
      <c r="E40" s="16" t="s">
        <v>11</v>
      </c>
      <c r="F40" t="str">
        <f t="shared" si="0"/>
        <v/>
      </c>
      <c r="G40" t="str">
        <f t="shared" si="1"/>
        <v/>
      </c>
    </row>
    <row r="41" spans="1:7" ht="57.75" hidden="1" thickBot="1" x14ac:dyDescent="0.3">
      <c r="A41" s="13" t="s">
        <v>16</v>
      </c>
      <c r="B41" s="13" t="s">
        <v>22</v>
      </c>
      <c r="C41" s="14" t="s">
        <v>10</v>
      </c>
      <c r="D41" s="15" t="s">
        <v>36</v>
      </c>
      <c r="E41" s="16" t="s">
        <v>11</v>
      </c>
      <c r="F41">
        <f t="shared" si="0"/>
        <v>1</v>
      </c>
      <c r="G41" t="str">
        <f t="shared" si="1"/>
        <v/>
      </c>
    </row>
    <row r="42" spans="1:7" ht="29.25" hidden="1" thickBot="1" x14ac:dyDescent="0.3">
      <c r="A42" s="9" t="s">
        <v>16</v>
      </c>
      <c r="B42" s="13" t="s">
        <v>22</v>
      </c>
      <c r="C42" s="14" t="s">
        <v>10</v>
      </c>
      <c r="D42" s="15" t="s">
        <v>11</v>
      </c>
      <c r="E42" s="16" t="s">
        <v>11</v>
      </c>
      <c r="F42" t="str">
        <f t="shared" si="0"/>
        <v/>
      </c>
      <c r="G42" t="str">
        <f t="shared" si="1"/>
        <v/>
      </c>
    </row>
    <row r="43" spans="1:7" ht="29.25" hidden="1" thickBot="1" x14ac:dyDescent="0.3">
      <c r="A43" s="9" t="s">
        <v>17</v>
      </c>
      <c r="B43" s="13" t="s">
        <v>5</v>
      </c>
      <c r="C43" s="10" t="s">
        <v>6</v>
      </c>
      <c r="D43" s="11" t="s">
        <v>7</v>
      </c>
      <c r="E43" s="12" t="s">
        <v>8</v>
      </c>
      <c r="F43">
        <f t="shared" si="0"/>
        <v>1</v>
      </c>
      <c r="G43" t="str">
        <f t="shared" si="1"/>
        <v/>
      </c>
    </row>
    <row r="44" spans="1:7" ht="29.25" hidden="1" thickBot="1" x14ac:dyDescent="0.3">
      <c r="A44" s="13" t="s">
        <v>16</v>
      </c>
      <c r="B44" s="13" t="s">
        <v>22</v>
      </c>
      <c r="C44" s="14" t="s">
        <v>10</v>
      </c>
      <c r="D44" s="15" t="s">
        <v>11</v>
      </c>
      <c r="E44" s="16" t="s">
        <v>37</v>
      </c>
      <c r="F44" t="str">
        <f t="shared" si="0"/>
        <v/>
      </c>
      <c r="G44">
        <f t="shared" si="1"/>
        <v>1</v>
      </c>
    </row>
    <row r="45" spans="1:7" ht="29.25" hidden="1" thickBot="1" x14ac:dyDescent="0.3">
      <c r="A45" s="13" t="s">
        <v>14</v>
      </c>
      <c r="B45" s="13" t="s">
        <v>5</v>
      </c>
      <c r="C45" s="14" t="s">
        <v>10</v>
      </c>
      <c r="D45" s="15" t="s">
        <v>11</v>
      </c>
      <c r="E45" s="16" t="s">
        <v>11</v>
      </c>
      <c r="F45" t="str">
        <f t="shared" si="0"/>
        <v/>
      </c>
      <c r="G45" t="str">
        <f t="shared" si="1"/>
        <v/>
      </c>
    </row>
    <row r="46" spans="1:7" ht="29.25" hidden="1" thickBot="1" x14ac:dyDescent="0.3">
      <c r="A46" s="13" t="s">
        <v>14</v>
      </c>
      <c r="B46" s="13" t="s">
        <v>22</v>
      </c>
      <c r="C46" s="14" t="s">
        <v>10</v>
      </c>
      <c r="D46" s="15" t="s">
        <v>23</v>
      </c>
      <c r="E46" s="16" t="s">
        <v>24</v>
      </c>
      <c r="F46">
        <f t="shared" si="0"/>
        <v>1</v>
      </c>
      <c r="G46">
        <f t="shared" si="1"/>
        <v>1</v>
      </c>
    </row>
    <row r="47" spans="1:7" ht="29.25" hidden="1" thickBot="1" x14ac:dyDescent="0.3">
      <c r="A47" s="13" t="s">
        <v>9</v>
      </c>
      <c r="B47" s="13" t="s">
        <v>22</v>
      </c>
      <c r="C47" s="14" t="s">
        <v>10</v>
      </c>
      <c r="D47" s="15" t="s">
        <v>23</v>
      </c>
      <c r="E47" s="16" t="s">
        <v>38</v>
      </c>
      <c r="F47">
        <f t="shared" si="0"/>
        <v>1</v>
      </c>
      <c r="G47">
        <f t="shared" si="1"/>
        <v>1</v>
      </c>
    </row>
    <row r="48" spans="1:7" ht="29.25" hidden="1" thickBot="1" x14ac:dyDescent="0.3">
      <c r="A48" s="13" t="s">
        <v>39</v>
      </c>
      <c r="B48" s="13" t="s">
        <v>22</v>
      </c>
      <c r="C48" s="14" t="s">
        <v>10</v>
      </c>
      <c r="D48" s="15" t="s">
        <v>11</v>
      </c>
      <c r="E48" s="16" t="s">
        <v>40</v>
      </c>
      <c r="F48" t="str">
        <f t="shared" si="0"/>
        <v/>
      </c>
      <c r="G48">
        <f t="shared" si="1"/>
        <v>1</v>
      </c>
    </row>
    <row r="49" spans="1:7" ht="29.25" hidden="1" thickBot="1" x14ac:dyDescent="0.3">
      <c r="A49" s="13" t="s">
        <v>39</v>
      </c>
      <c r="B49" s="13" t="s">
        <v>5</v>
      </c>
      <c r="C49" s="10" t="s">
        <v>6</v>
      </c>
      <c r="D49" s="11" t="s">
        <v>7</v>
      </c>
      <c r="E49" s="12" t="s">
        <v>8</v>
      </c>
      <c r="F49">
        <f t="shared" si="0"/>
        <v>1</v>
      </c>
      <c r="G49" t="str">
        <f t="shared" si="1"/>
        <v/>
      </c>
    </row>
    <row r="50" spans="1:7" ht="29.25" hidden="1" thickBot="1" x14ac:dyDescent="0.3">
      <c r="A50" s="13" t="s">
        <v>39</v>
      </c>
      <c r="B50" s="13" t="s">
        <v>5</v>
      </c>
      <c r="C50" s="10" t="s">
        <v>6</v>
      </c>
      <c r="D50" s="11" t="s">
        <v>8</v>
      </c>
      <c r="E50" s="12" t="s">
        <v>8</v>
      </c>
      <c r="F50" t="str">
        <f t="shared" si="0"/>
        <v/>
      </c>
      <c r="G50" t="str">
        <f t="shared" si="1"/>
        <v/>
      </c>
    </row>
    <row r="51" spans="1:7" ht="29.25" hidden="1" thickBot="1" x14ac:dyDescent="0.3">
      <c r="A51" s="13" t="s">
        <v>39</v>
      </c>
      <c r="B51" s="13" t="s">
        <v>5</v>
      </c>
      <c r="C51" s="10" t="s">
        <v>6</v>
      </c>
      <c r="D51" s="11" t="s">
        <v>8</v>
      </c>
      <c r="E51" s="12" t="s">
        <v>8</v>
      </c>
      <c r="F51" t="str">
        <f t="shared" si="0"/>
        <v/>
      </c>
      <c r="G51" t="str">
        <f t="shared" si="1"/>
        <v/>
      </c>
    </row>
    <row r="52" spans="1:7" ht="29.25" hidden="1" thickBot="1" x14ac:dyDescent="0.3">
      <c r="A52" s="13" t="s">
        <v>39</v>
      </c>
      <c r="B52" s="13" t="s">
        <v>5</v>
      </c>
      <c r="C52" s="17" t="s">
        <v>10</v>
      </c>
      <c r="D52" s="15" t="s">
        <v>7</v>
      </c>
      <c r="E52" s="16" t="s">
        <v>7</v>
      </c>
      <c r="F52">
        <f t="shared" si="0"/>
        <v>1</v>
      </c>
      <c r="G52">
        <f t="shared" si="1"/>
        <v>1</v>
      </c>
    </row>
    <row r="53" spans="1:7" ht="29.25" hidden="1" thickBot="1" x14ac:dyDescent="0.3">
      <c r="A53" s="13" t="s">
        <v>39</v>
      </c>
      <c r="B53" s="13" t="s">
        <v>5</v>
      </c>
      <c r="C53" s="17" t="s">
        <v>10</v>
      </c>
      <c r="D53" s="15" t="s">
        <v>7</v>
      </c>
      <c r="E53" s="16" t="s">
        <v>7</v>
      </c>
      <c r="F53">
        <f t="shared" si="0"/>
        <v>1</v>
      </c>
      <c r="G53">
        <f t="shared" si="1"/>
        <v>1</v>
      </c>
    </row>
    <row r="54" spans="1:7" ht="29.25" hidden="1" thickBot="1" x14ac:dyDescent="0.3">
      <c r="A54" s="9" t="s">
        <v>39</v>
      </c>
      <c r="B54" s="13" t="s">
        <v>22</v>
      </c>
      <c r="C54" s="17" t="s">
        <v>10</v>
      </c>
      <c r="D54" s="15" t="s">
        <v>11</v>
      </c>
      <c r="E54" s="16" t="s">
        <v>41</v>
      </c>
      <c r="F54" t="str">
        <f t="shared" si="0"/>
        <v/>
      </c>
      <c r="G54">
        <f t="shared" si="1"/>
        <v>1</v>
      </c>
    </row>
    <row r="55" spans="1:7" ht="57.75" hidden="1" thickBot="1" x14ac:dyDescent="0.3">
      <c r="A55" s="9" t="s">
        <v>39</v>
      </c>
      <c r="B55" s="13" t="s">
        <v>22</v>
      </c>
      <c r="C55" s="14" t="s">
        <v>10</v>
      </c>
      <c r="D55" s="15" t="s">
        <v>11</v>
      </c>
      <c r="E55" s="16" t="s">
        <v>42</v>
      </c>
      <c r="F55" t="str">
        <f t="shared" si="0"/>
        <v/>
      </c>
      <c r="G55">
        <f t="shared" si="1"/>
        <v>1</v>
      </c>
    </row>
    <row r="56" spans="1:7" ht="29.25" hidden="1" thickBot="1" x14ac:dyDescent="0.3">
      <c r="A56" s="9" t="s">
        <v>39</v>
      </c>
      <c r="B56" s="13" t="s">
        <v>22</v>
      </c>
      <c r="C56" s="10" t="s">
        <v>6</v>
      </c>
      <c r="D56" s="18" t="s">
        <v>8</v>
      </c>
      <c r="E56" s="19" t="s">
        <v>8</v>
      </c>
      <c r="F56" t="str">
        <f t="shared" si="0"/>
        <v/>
      </c>
      <c r="G56" t="str">
        <f t="shared" si="1"/>
        <v/>
      </c>
    </row>
    <row r="57" spans="1:7" ht="29.25" hidden="1" thickBot="1" x14ac:dyDescent="0.3">
      <c r="A57" s="9" t="s">
        <v>39</v>
      </c>
      <c r="B57" s="13" t="s">
        <v>22</v>
      </c>
      <c r="C57" s="10" t="s">
        <v>6</v>
      </c>
      <c r="D57" s="11" t="s">
        <v>8</v>
      </c>
      <c r="E57" s="12" t="s">
        <v>8</v>
      </c>
      <c r="F57" t="str">
        <f t="shared" si="0"/>
        <v/>
      </c>
      <c r="G57" t="str">
        <f t="shared" si="1"/>
        <v/>
      </c>
    </row>
    <row r="58" spans="1:7" ht="29.25" hidden="1" thickBot="1" x14ac:dyDescent="0.3">
      <c r="A58" s="9" t="s">
        <v>39</v>
      </c>
      <c r="B58" s="13" t="s">
        <v>22</v>
      </c>
      <c r="C58" s="17" t="s">
        <v>10</v>
      </c>
      <c r="D58" s="15" t="s">
        <v>11</v>
      </c>
      <c r="E58" s="16" t="s">
        <v>43</v>
      </c>
      <c r="F58" t="str">
        <f t="shared" si="0"/>
        <v/>
      </c>
      <c r="G58">
        <f t="shared" si="1"/>
        <v>1</v>
      </c>
    </row>
    <row r="59" spans="1:7" ht="29.25" thickBot="1" x14ac:dyDescent="0.3">
      <c r="A59" s="9" t="s">
        <v>28</v>
      </c>
      <c r="B59" s="13" t="s">
        <v>5</v>
      </c>
      <c r="C59" s="10" t="s">
        <v>6</v>
      </c>
      <c r="D59" s="11" t="s">
        <v>8</v>
      </c>
      <c r="E59" s="12" t="s">
        <v>8</v>
      </c>
      <c r="F59" t="str">
        <f t="shared" si="0"/>
        <v/>
      </c>
      <c r="G59" t="str">
        <f t="shared" si="1"/>
        <v/>
      </c>
    </row>
    <row r="60" spans="1:7" ht="29.25" thickBot="1" x14ac:dyDescent="0.3">
      <c r="A60" s="9" t="s">
        <v>28</v>
      </c>
      <c r="B60" s="13" t="s">
        <v>5</v>
      </c>
      <c r="C60" s="10" t="s">
        <v>6</v>
      </c>
      <c r="D60" s="11" t="s">
        <v>7</v>
      </c>
      <c r="E60" s="12" t="s">
        <v>8</v>
      </c>
      <c r="F60">
        <f t="shared" si="0"/>
        <v>1</v>
      </c>
      <c r="G60" t="str">
        <f t="shared" si="1"/>
        <v/>
      </c>
    </row>
    <row r="61" spans="1:7" ht="29.25" thickBot="1" x14ac:dyDescent="0.3">
      <c r="A61" s="13" t="s">
        <v>28</v>
      </c>
      <c r="B61" s="13" t="s">
        <v>5</v>
      </c>
      <c r="C61" s="14" t="s">
        <v>10</v>
      </c>
      <c r="D61" s="15" t="s">
        <v>29</v>
      </c>
      <c r="E61" s="16" t="s">
        <v>29</v>
      </c>
      <c r="F61">
        <f t="shared" si="0"/>
        <v>1</v>
      </c>
      <c r="G61">
        <f t="shared" si="1"/>
        <v>1</v>
      </c>
    </row>
    <row r="62" spans="1:7" ht="29.25" thickBot="1" x14ac:dyDescent="0.3">
      <c r="A62" s="9" t="s">
        <v>28</v>
      </c>
      <c r="B62" s="13" t="s">
        <v>5</v>
      </c>
      <c r="C62" s="14" t="s">
        <v>10</v>
      </c>
      <c r="D62" s="15" t="s">
        <v>7</v>
      </c>
      <c r="E62" s="16" t="s">
        <v>44</v>
      </c>
      <c r="F62">
        <f t="shared" si="0"/>
        <v>1</v>
      </c>
      <c r="G62">
        <f t="shared" si="1"/>
        <v>1</v>
      </c>
    </row>
    <row r="63" spans="1:7" ht="29.25" thickBot="1" x14ac:dyDescent="0.3">
      <c r="A63" s="13" t="s">
        <v>28</v>
      </c>
      <c r="B63" s="13" t="s">
        <v>5</v>
      </c>
      <c r="C63" s="17" t="s">
        <v>10</v>
      </c>
      <c r="D63" s="15" t="s">
        <v>7</v>
      </c>
      <c r="E63" s="16" t="s">
        <v>7</v>
      </c>
      <c r="F63">
        <f t="shared" si="0"/>
        <v>1</v>
      </c>
      <c r="G63">
        <f t="shared" si="1"/>
        <v>1</v>
      </c>
    </row>
    <row r="64" spans="1:7" ht="29.25" thickBot="1" x14ac:dyDescent="0.3">
      <c r="A64" s="9" t="s">
        <v>28</v>
      </c>
      <c r="B64" s="13" t="s">
        <v>22</v>
      </c>
      <c r="C64" s="10" t="s">
        <v>6</v>
      </c>
      <c r="D64" s="11" t="s">
        <v>7</v>
      </c>
      <c r="E64" s="12" t="s">
        <v>24</v>
      </c>
      <c r="F64">
        <f t="shared" si="0"/>
        <v>1</v>
      </c>
      <c r="G64">
        <f t="shared" si="1"/>
        <v>1</v>
      </c>
    </row>
    <row r="65" spans="1:7" ht="29.25" thickBot="1" x14ac:dyDescent="0.3">
      <c r="A65" s="9" t="s">
        <v>28</v>
      </c>
      <c r="B65" s="13" t="s">
        <v>5</v>
      </c>
      <c r="C65" s="10" t="s">
        <v>6</v>
      </c>
      <c r="D65" s="11" t="s">
        <v>8</v>
      </c>
      <c r="E65" s="12" t="s">
        <v>8</v>
      </c>
      <c r="F65" t="str">
        <f t="shared" si="0"/>
        <v/>
      </c>
      <c r="G65" t="str">
        <f t="shared" si="1"/>
        <v/>
      </c>
    </row>
    <row r="66" spans="1:7" ht="29.25" thickBot="1" x14ac:dyDescent="0.3">
      <c r="A66" s="13" t="s">
        <v>28</v>
      </c>
      <c r="B66" s="13" t="s">
        <v>5</v>
      </c>
      <c r="C66" s="10" t="s">
        <v>6</v>
      </c>
      <c r="D66" s="11" t="s">
        <v>7</v>
      </c>
      <c r="E66" s="12" t="s">
        <v>8</v>
      </c>
      <c r="F66">
        <f t="shared" si="0"/>
        <v>1</v>
      </c>
      <c r="G66" t="str">
        <f t="shared" si="1"/>
        <v/>
      </c>
    </row>
    <row r="67" spans="1:7" ht="29.25" thickBot="1" x14ac:dyDescent="0.3">
      <c r="A67" s="13" t="s">
        <v>28</v>
      </c>
      <c r="B67" s="13" t="s">
        <v>22</v>
      </c>
      <c r="C67" s="10" t="s">
        <v>6</v>
      </c>
      <c r="D67" s="18" t="s">
        <v>8</v>
      </c>
      <c r="E67" s="19" t="s">
        <v>8</v>
      </c>
      <c r="F67" t="str">
        <f t="shared" si="0"/>
        <v/>
      </c>
      <c r="G67" t="str">
        <f t="shared" si="1"/>
        <v/>
      </c>
    </row>
    <row r="68" spans="1:7" ht="29.25" thickBot="1" x14ac:dyDescent="0.3">
      <c r="A68" s="13" t="s">
        <v>28</v>
      </c>
      <c r="B68" s="13" t="s">
        <v>22</v>
      </c>
      <c r="C68" s="10" t="s">
        <v>6</v>
      </c>
      <c r="D68" s="18" t="s">
        <v>8</v>
      </c>
      <c r="E68" s="19" t="s">
        <v>8</v>
      </c>
      <c r="F68" t="str">
        <f t="shared" ref="F68:F115" si="2">IF(AND(D68&lt;&gt;"SI",D68&lt;&gt;"CONFORME"),1,"")</f>
        <v/>
      </c>
      <c r="G68" t="str">
        <f t="shared" ref="G68:G115" si="3">IF(AND(E68&lt;&gt;"SI",E68&lt;&gt;"CONFORME"),1,"")</f>
        <v/>
      </c>
    </row>
    <row r="69" spans="1:7" ht="29.25" thickBot="1" x14ac:dyDescent="0.3">
      <c r="A69" s="13" t="s">
        <v>28</v>
      </c>
      <c r="B69" s="13" t="s">
        <v>22</v>
      </c>
      <c r="C69" s="10" t="s">
        <v>6</v>
      </c>
      <c r="D69" s="11" t="s">
        <v>7</v>
      </c>
      <c r="E69" s="12" t="s">
        <v>8</v>
      </c>
      <c r="F69">
        <f t="shared" si="2"/>
        <v>1</v>
      </c>
      <c r="G69" t="str">
        <f t="shared" si="3"/>
        <v/>
      </c>
    </row>
    <row r="70" spans="1:7" ht="57.75" hidden="1" thickBot="1" x14ac:dyDescent="0.3">
      <c r="A70" s="13" t="s">
        <v>9</v>
      </c>
      <c r="B70" s="13" t="s">
        <v>22</v>
      </c>
      <c r="C70" s="14" t="s">
        <v>10</v>
      </c>
      <c r="D70" s="15" t="s">
        <v>11</v>
      </c>
      <c r="E70" s="12" t="s">
        <v>45</v>
      </c>
      <c r="F70" t="str">
        <f t="shared" si="2"/>
        <v/>
      </c>
      <c r="G70">
        <f t="shared" si="3"/>
        <v>1</v>
      </c>
    </row>
    <row r="71" spans="1:7" ht="29.25" thickBot="1" x14ac:dyDescent="0.3">
      <c r="A71" s="13" t="s">
        <v>28</v>
      </c>
      <c r="B71" s="13" t="s">
        <v>5</v>
      </c>
      <c r="C71" s="14" t="s">
        <v>10</v>
      </c>
      <c r="D71" s="15" t="s">
        <v>29</v>
      </c>
      <c r="E71" s="16" t="s">
        <v>29</v>
      </c>
      <c r="F71">
        <f t="shared" si="2"/>
        <v>1</v>
      </c>
      <c r="G71">
        <f t="shared" si="3"/>
        <v>1</v>
      </c>
    </row>
    <row r="72" spans="1:7" ht="57.75" hidden="1" thickBot="1" x14ac:dyDescent="0.3">
      <c r="A72" s="13" t="s">
        <v>46</v>
      </c>
      <c r="B72" s="13" t="s">
        <v>5</v>
      </c>
      <c r="C72" s="14" t="s">
        <v>10</v>
      </c>
      <c r="D72" s="15" t="s">
        <v>11</v>
      </c>
      <c r="E72" s="16" t="s">
        <v>42</v>
      </c>
      <c r="F72" t="str">
        <f t="shared" si="2"/>
        <v/>
      </c>
      <c r="G72">
        <f t="shared" si="3"/>
        <v>1</v>
      </c>
    </row>
    <row r="73" spans="1:7" ht="57.75" hidden="1" thickBot="1" x14ac:dyDescent="0.3">
      <c r="A73" s="13" t="s">
        <v>14</v>
      </c>
      <c r="B73" s="13" t="s">
        <v>5</v>
      </c>
      <c r="C73" s="14" t="s">
        <v>10</v>
      </c>
      <c r="D73" s="15" t="s">
        <v>11</v>
      </c>
      <c r="E73" s="16" t="s">
        <v>13</v>
      </c>
      <c r="F73" t="str">
        <f t="shared" si="2"/>
        <v/>
      </c>
      <c r="G73">
        <f t="shared" si="3"/>
        <v>1</v>
      </c>
    </row>
    <row r="74" spans="1:7" ht="29.25" hidden="1" thickBot="1" x14ac:dyDescent="0.3">
      <c r="A74" s="9" t="s">
        <v>4</v>
      </c>
      <c r="B74" s="13" t="s">
        <v>5</v>
      </c>
      <c r="C74" s="14" t="s">
        <v>10</v>
      </c>
      <c r="D74" s="15" t="s">
        <v>31</v>
      </c>
      <c r="E74" s="16" t="s">
        <v>20</v>
      </c>
      <c r="F74">
        <f t="shared" si="2"/>
        <v>1</v>
      </c>
      <c r="G74">
        <f t="shared" si="3"/>
        <v>1</v>
      </c>
    </row>
    <row r="75" spans="1:7" ht="29.25" hidden="1" thickBot="1" x14ac:dyDescent="0.3">
      <c r="A75" s="9" t="s">
        <v>21</v>
      </c>
      <c r="B75" s="13" t="s">
        <v>5</v>
      </c>
      <c r="C75" s="10" t="s">
        <v>6</v>
      </c>
      <c r="D75" s="11" t="s">
        <v>7</v>
      </c>
      <c r="E75" s="12" t="s">
        <v>24</v>
      </c>
      <c r="F75">
        <f t="shared" si="2"/>
        <v>1</v>
      </c>
      <c r="G75">
        <f t="shared" si="3"/>
        <v>1</v>
      </c>
    </row>
    <row r="76" spans="1:7" ht="143.25" hidden="1" thickBot="1" x14ac:dyDescent="0.3">
      <c r="A76" s="13" t="s">
        <v>39</v>
      </c>
      <c r="B76" s="13" t="s">
        <v>5</v>
      </c>
      <c r="C76" s="14" t="s">
        <v>10</v>
      </c>
      <c r="D76" s="15" t="s">
        <v>11</v>
      </c>
      <c r="E76" s="16" t="s">
        <v>47</v>
      </c>
      <c r="F76" t="str">
        <f t="shared" si="2"/>
        <v/>
      </c>
      <c r="G76">
        <f t="shared" si="3"/>
        <v>1</v>
      </c>
    </row>
    <row r="77" spans="1:7" ht="29.25" hidden="1" thickBot="1" x14ac:dyDescent="0.3">
      <c r="A77" s="13" t="s">
        <v>25</v>
      </c>
      <c r="B77" s="13" t="s">
        <v>22</v>
      </c>
      <c r="C77" s="17" t="s">
        <v>10</v>
      </c>
      <c r="D77" s="15" t="s">
        <v>48</v>
      </c>
      <c r="E77" s="16" t="s">
        <v>48</v>
      </c>
      <c r="F77">
        <f t="shared" si="2"/>
        <v>1</v>
      </c>
      <c r="G77">
        <f t="shared" si="3"/>
        <v>1</v>
      </c>
    </row>
    <row r="78" spans="1:7" ht="29.25" hidden="1" thickBot="1" x14ac:dyDescent="0.3">
      <c r="A78" s="13" t="s">
        <v>39</v>
      </c>
      <c r="B78" s="13" t="s">
        <v>22</v>
      </c>
      <c r="C78" s="17" t="s">
        <v>10</v>
      </c>
      <c r="D78" s="15" t="s">
        <v>11</v>
      </c>
      <c r="E78" s="16" t="s">
        <v>11</v>
      </c>
      <c r="F78" t="str">
        <f t="shared" si="2"/>
        <v/>
      </c>
      <c r="G78" t="str">
        <f t="shared" si="3"/>
        <v/>
      </c>
    </row>
    <row r="79" spans="1:7" ht="29.25" hidden="1" thickBot="1" x14ac:dyDescent="0.3">
      <c r="A79" s="9" t="s">
        <v>25</v>
      </c>
      <c r="B79" s="13" t="s">
        <v>22</v>
      </c>
      <c r="C79" s="14" t="s">
        <v>10</v>
      </c>
      <c r="D79" s="15" t="s">
        <v>31</v>
      </c>
      <c r="E79" s="16" t="s">
        <v>20</v>
      </c>
      <c r="F79">
        <f t="shared" si="2"/>
        <v>1</v>
      </c>
      <c r="G79">
        <f t="shared" si="3"/>
        <v>1</v>
      </c>
    </row>
    <row r="80" spans="1:7" ht="29.25" thickBot="1" x14ac:dyDescent="0.3">
      <c r="A80" s="9" t="s">
        <v>28</v>
      </c>
      <c r="B80" s="13" t="s">
        <v>22</v>
      </c>
      <c r="C80" s="14" t="s">
        <v>10</v>
      </c>
      <c r="D80" s="15" t="s">
        <v>31</v>
      </c>
      <c r="E80" s="16" t="s">
        <v>20</v>
      </c>
      <c r="F80">
        <f t="shared" si="2"/>
        <v>1</v>
      </c>
      <c r="G80">
        <f t="shared" si="3"/>
        <v>1</v>
      </c>
    </row>
    <row r="81" spans="1:7" ht="29.25" hidden="1" thickBot="1" x14ac:dyDescent="0.3">
      <c r="A81" s="13" t="s">
        <v>9</v>
      </c>
      <c r="B81" s="13" t="s">
        <v>22</v>
      </c>
      <c r="C81" s="10" t="s">
        <v>6</v>
      </c>
      <c r="D81" s="11" t="s">
        <v>7</v>
      </c>
      <c r="E81" s="12" t="s">
        <v>8</v>
      </c>
      <c r="F81">
        <f t="shared" si="2"/>
        <v>1</v>
      </c>
      <c r="G81" t="str">
        <f t="shared" si="3"/>
        <v/>
      </c>
    </row>
    <row r="82" spans="1:7" ht="29.25" hidden="1" thickBot="1" x14ac:dyDescent="0.3">
      <c r="A82" s="9" t="s">
        <v>27</v>
      </c>
      <c r="B82" s="13" t="s">
        <v>22</v>
      </c>
      <c r="C82" s="10" t="s">
        <v>6</v>
      </c>
      <c r="D82" s="11" t="s">
        <v>8</v>
      </c>
      <c r="E82" s="12" t="s">
        <v>8</v>
      </c>
      <c r="F82" t="str">
        <f t="shared" si="2"/>
        <v/>
      </c>
      <c r="G82" t="str">
        <f t="shared" si="3"/>
        <v/>
      </c>
    </row>
    <row r="83" spans="1:7" ht="29.25" thickBot="1" x14ac:dyDescent="0.3">
      <c r="A83" s="9" t="s">
        <v>28</v>
      </c>
      <c r="B83" s="13" t="s">
        <v>5</v>
      </c>
      <c r="C83" s="10" t="s">
        <v>6</v>
      </c>
      <c r="D83" s="11" t="s">
        <v>7</v>
      </c>
      <c r="E83" s="12" t="s">
        <v>24</v>
      </c>
      <c r="F83">
        <f t="shared" si="2"/>
        <v>1</v>
      </c>
      <c r="G83">
        <f t="shared" si="3"/>
        <v>1</v>
      </c>
    </row>
    <row r="84" spans="1:7" ht="86.25" hidden="1" thickBot="1" x14ac:dyDescent="0.3">
      <c r="A84" s="9" t="s">
        <v>16</v>
      </c>
      <c r="B84" s="13" t="s">
        <v>22</v>
      </c>
      <c r="C84" s="14" t="s">
        <v>10</v>
      </c>
      <c r="D84" s="15" t="s">
        <v>11</v>
      </c>
      <c r="E84" s="16" t="s">
        <v>49</v>
      </c>
      <c r="F84" t="str">
        <f t="shared" si="2"/>
        <v/>
      </c>
      <c r="G84">
        <f t="shared" si="3"/>
        <v>1</v>
      </c>
    </row>
    <row r="85" spans="1:7" ht="29.25" hidden="1" thickBot="1" x14ac:dyDescent="0.3">
      <c r="A85" s="9" t="s">
        <v>16</v>
      </c>
      <c r="B85" s="13" t="s">
        <v>5</v>
      </c>
      <c r="C85" s="10" t="s">
        <v>6</v>
      </c>
      <c r="D85" s="11" t="s">
        <v>7</v>
      </c>
      <c r="E85" s="12" t="s">
        <v>24</v>
      </c>
      <c r="F85">
        <f t="shared" si="2"/>
        <v>1</v>
      </c>
      <c r="G85">
        <f t="shared" si="3"/>
        <v>1</v>
      </c>
    </row>
    <row r="86" spans="1:7" ht="29.25" hidden="1" thickBot="1" x14ac:dyDescent="0.3">
      <c r="A86" s="13" t="s">
        <v>16</v>
      </c>
      <c r="B86" s="13" t="s">
        <v>22</v>
      </c>
      <c r="C86" s="10" t="s">
        <v>6</v>
      </c>
      <c r="D86" s="11" t="s">
        <v>7</v>
      </c>
      <c r="E86" s="12" t="s">
        <v>8</v>
      </c>
      <c r="F86">
        <f t="shared" si="2"/>
        <v>1</v>
      </c>
      <c r="G86" t="str">
        <f t="shared" si="3"/>
        <v/>
      </c>
    </row>
    <row r="87" spans="1:7" ht="29.25" hidden="1" thickBot="1" x14ac:dyDescent="0.3">
      <c r="A87" s="13" t="s">
        <v>16</v>
      </c>
      <c r="B87" s="13" t="s">
        <v>22</v>
      </c>
      <c r="C87" s="14" t="s">
        <v>10</v>
      </c>
      <c r="D87" s="15" t="s">
        <v>7</v>
      </c>
      <c r="E87" s="16" t="s">
        <v>7</v>
      </c>
      <c r="F87">
        <f t="shared" si="2"/>
        <v>1</v>
      </c>
      <c r="G87">
        <f t="shared" si="3"/>
        <v>1</v>
      </c>
    </row>
    <row r="88" spans="1:7" ht="29.25" hidden="1" thickBot="1" x14ac:dyDescent="0.3">
      <c r="A88" s="13" t="s">
        <v>16</v>
      </c>
      <c r="B88" s="13" t="s">
        <v>22</v>
      </c>
      <c r="C88" s="17" t="s">
        <v>10</v>
      </c>
      <c r="D88" s="15" t="s">
        <v>7</v>
      </c>
      <c r="E88" s="16" t="s">
        <v>7</v>
      </c>
      <c r="F88">
        <f t="shared" si="2"/>
        <v>1</v>
      </c>
      <c r="G88">
        <f t="shared" si="3"/>
        <v>1</v>
      </c>
    </row>
    <row r="89" spans="1:7" ht="29.25" hidden="1" thickBot="1" x14ac:dyDescent="0.3">
      <c r="A89" s="13" t="s">
        <v>39</v>
      </c>
      <c r="B89" s="13" t="s">
        <v>5</v>
      </c>
      <c r="C89" s="17" t="s">
        <v>10</v>
      </c>
      <c r="D89" s="15" t="s">
        <v>50</v>
      </c>
      <c r="E89" s="16" t="s">
        <v>50</v>
      </c>
      <c r="F89">
        <f t="shared" si="2"/>
        <v>1</v>
      </c>
      <c r="G89">
        <f t="shared" si="3"/>
        <v>1</v>
      </c>
    </row>
    <row r="90" spans="1:7" ht="29.25" hidden="1" thickBot="1" x14ac:dyDescent="0.3">
      <c r="A90" s="13" t="s">
        <v>16</v>
      </c>
      <c r="B90" s="13" t="s">
        <v>22</v>
      </c>
      <c r="C90" s="10" t="s">
        <v>6</v>
      </c>
      <c r="D90" s="18" t="s">
        <v>8</v>
      </c>
      <c r="E90" s="19" t="s">
        <v>8</v>
      </c>
      <c r="F90" t="str">
        <f t="shared" si="2"/>
        <v/>
      </c>
      <c r="G90" t="str">
        <f t="shared" si="3"/>
        <v/>
      </c>
    </row>
    <row r="91" spans="1:7" ht="29.25" hidden="1" thickBot="1" x14ac:dyDescent="0.3">
      <c r="A91" s="13" t="s">
        <v>16</v>
      </c>
      <c r="B91" s="13" t="s">
        <v>5</v>
      </c>
      <c r="C91" s="17" t="s">
        <v>10</v>
      </c>
      <c r="D91" s="15" t="s">
        <v>51</v>
      </c>
      <c r="E91" s="16" t="s">
        <v>52</v>
      </c>
      <c r="F91">
        <f t="shared" si="2"/>
        <v>1</v>
      </c>
      <c r="G91">
        <f t="shared" si="3"/>
        <v>1</v>
      </c>
    </row>
    <row r="92" spans="1:7" ht="29.25" hidden="1" thickBot="1" x14ac:dyDescent="0.3">
      <c r="A92" s="13" t="s">
        <v>16</v>
      </c>
      <c r="B92" s="13" t="s">
        <v>5</v>
      </c>
      <c r="C92" s="10" t="s">
        <v>6</v>
      </c>
      <c r="D92" s="11" t="s">
        <v>7</v>
      </c>
      <c r="E92" s="12" t="s">
        <v>8</v>
      </c>
      <c r="F92">
        <f t="shared" si="2"/>
        <v>1</v>
      </c>
      <c r="G92" t="str">
        <f t="shared" si="3"/>
        <v/>
      </c>
    </row>
    <row r="93" spans="1:7" ht="29.25" hidden="1" thickBot="1" x14ac:dyDescent="0.3">
      <c r="A93" s="13" t="s">
        <v>53</v>
      </c>
      <c r="B93" s="13" t="s">
        <v>22</v>
      </c>
      <c r="C93" s="10" t="s">
        <v>6</v>
      </c>
      <c r="D93" s="18" t="s">
        <v>8</v>
      </c>
      <c r="E93" s="19" t="s">
        <v>8</v>
      </c>
      <c r="F93" t="str">
        <f t="shared" si="2"/>
        <v/>
      </c>
      <c r="G93" t="str">
        <f t="shared" si="3"/>
        <v/>
      </c>
    </row>
    <row r="94" spans="1:7" ht="29.25" hidden="1" thickBot="1" x14ac:dyDescent="0.3">
      <c r="A94" s="13" t="s">
        <v>16</v>
      </c>
      <c r="B94" s="13" t="s">
        <v>22</v>
      </c>
      <c r="C94" s="17" t="s">
        <v>10</v>
      </c>
      <c r="D94" s="15" t="s">
        <v>7</v>
      </c>
      <c r="E94" s="16" t="s">
        <v>7</v>
      </c>
      <c r="F94">
        <f t="shared" si="2"/>
        <v>1</v>
      </c>
      <c r="G94">
        <f t="shared" si="3"/>
        <v>1</v>
      </c>
    </row>
    <row r="95" spans="1:7" ht="29.25" hidden="1" thickBot="1" x14ac:dyDescent="0.3">
      <c r="A95" s="13" t="s">
        <v>16</v>
      </c>
      <c r="B95" s="13" t="s">
        <v>22</v>
      </c>
      <c r="C95" s="14" t="s">
        <v>10</v>
      </c>
      <c r="D95" s="15" t="s">
        <v>31</v>
      </c>
      <c r="E95" s="16" t="s">
        <v>20</v>
      </c>
      <c r="F95">
        <f t="shared" si="2"/>
        <v>1</v>
      </c>
      <c r="G95">
        <f t="shared" si="3"/>
        <v>1</v>
      </c>
    </row>
    <row r="96" spans="1:7" ht="29.25" hidden="1" thickBot="1" x14ac:dyDescent="0.3">
      <c r="A96" s="9" t="s">
        <v>16</v>
      </c>
      <c r="B96" s="13" t="s">
        <v>22</v>
      </c>
      <c r="C96" s="14" t="s">
        <v>10</v>
      </c>
      <c r="D96" s="15" t="s">
        <v>54</v>
      </c>
      <c r="E96" s="16" t="s">
        <v>20</v>
      </c>
      <c r="F96">
        <f t="shared" si="2"/>
        <v>1</v>
      </c>
      <c r="G96">
        <f t="shared" si="3"/>
        <v>1</v>
      </c>
    </row>
    <row r="97" spans="1:7" ht="57.75" hidden="1" thickBot="1" x14ac:dyDescent="0.3">
      <c r="A97" s="9" t="s">
        <v>16</v>
      </c>
      <c r="B97" s="13" t="s">
        <v>22</v>
      </c>
      <c r="C97" s="14" t="s">
        <v>10</v>
      </c>
      <c r="D97" s="15" t="s">
        <v>11</v>
      </c>
      <c r="E97" s="16" t="s">
        <v>55</v>
      </c>
      <c r="F97" t="str">
        <f t="shared" si="2"/>
        <v/>
      </c>
      <c r="G97">
        <f t="shared" si="3"/>
        <v>1</v>
      </c>
    </row>
    <row r="98" spans="1:7" ht="29.25" hidden="1" thickBot="1" x14ac:dyDescent="0.3">
      <c r="A98" s="9" t="s">
        <v>16</v>
      </c>
      <c r="B98" s="13" t="s">
        <v>22</v>
      </c>
      <c r="C98" s="10" t="s">
        <v>6</v>
      </c>
      <c r="D98" s="11" t="s">
        <v>7</v>
      </c>
      <c r="E98" s="12" t="s">
        <v>24</v>
      </c>
      <c r="F98">
        <f t="shared" si="2"/>
        <v>1</v>
      </c>
      <c r="G98">
        <f t="shared" si="3"/>
        <v>1</v>
      </c>
    </row>
    <row r="99" spans="1:7" ht="29.25" hidden="1" thickBot="1" x14ac:dyDescent="0.3">
      <c r="A99" s="9" t="s">
        <v>4</v>
      </c>
      <c r="B99" s="13" t="s">
        <v>5</v>
      </c>
      <c r="C99" s="10" t="s">
        <v>6</v>
      </c>
      <c r="D99" s="11" t="s">
        <v>8</v>
      </c>
      <c r="E99" s="12" t="s">
        <v>8</v>
      </c>
      <c r="F99" t="str">
        <f t="shared" si="2"/>
        <v/>
      </c>
      <c r="G99" t="str">
        <f t="shared" si="3"/>
        <v/>
      </c>
    </row>
    <row r="100" spans="1:7" ht="29.25" hidden="1" thickBot="1" x14ac:dyDescent="0.3">
      <c r="A100" s="9" t="s">
        <v>16</v>
      </c>
      <c r="B100" s="13" t="s">
        <v>5</v>
      </c>
      <c r="C100" s="10" t="s">
        <v>6</v>
      </c>
      <c r="D100" s="11" t="s">
        <v>7</v>
      </c>
      <c r="E100" s="12" t="s">
        <v>8</v>
      </c>
      <c r="F100">
        <f t="shared" si="2"/>
        <v>1</v>
      </c>
      <c r="G100" t="str">
        <f t="shared" si="3"/>
        <v/>
      </c>
    </row>
    <row r="101" spans="1:7" ht="29.25" hidden="1" thickBot="1" x14ac:dyDescent="0.3">
      <c r="A101" s="9" t="s">
        <v>27</v>
      </c>
      <c r="B101" s="13" t="s">
        <v>22</v>
      </c>
      <c r="C101" s="17" t="s">
        <v>10</v>
      </c>
      <c r="D101" s="15" t="s">
        <v>7</v>
      </c>
      <c r="E101" s="16" t="s">
        <v>7</v>
      </c>
      <c r="F101">
        <f t="shared" si="2"/>
        <v>1</v>
      </c>
      <c r="G101">
        <f t="shared" si="3"/>
        <v>1</v>
      </c>
    </row>
    <row r="102" spans="1:7" ht="57.75" hidden="1" thickBot="1" x14ac:dyDescent="0.3">
      <c r="A102" s="9" t="s">
        <v>27</v>
      </c>
      <c r="B102" s="13" t="s">
        <v>5</v>
      </c>
      <c r="C102" s="14" t="s">
        <v>10</v>
      </c>
      <c r="D102" s="15" t="s">
        <v>56</v>
      </c>
      <c r="E102" s="16" t="s">
        <v>57</v>
      </c>
      <c r="F102">
        <f t="shared" si="2"/>
        <v>1</v>
      </c>
      <c r="G102">
        <f t="shared" si="3"/>
        <v>1</v>
      </c>
    </row>
    <row r="103" spans="1:7" ht="29.25" hidden="1" thickBot="1" x14ac:dyDescent="0.3">
      <c r="A103" s="9" t="s">
        <v>27</v>
      </c>
      <c r="B103" s="13" t="s">
        <v>22</v>
      </c>
      <c r="C103" s="14" t="s">
        <v>10</v>
      </c>
      <c r="D103" s="15" t="s">
        <v>31</v>
      </c>
      <c r="E103" s="16" t="s">
        <v>20</v>
      </c>
      <c r="F103">
        <f t="shared" si="2"/>
        <v>1</v>
      </c>
      <c r="G103">
        <f t="shared" si="3"/>
        <v>1</v>
      </c>
    </row>
    <row r="104" spans="1:7" ht="29.25" hidden="1" thickBot="1" x14ac:dyDescent="0.3">
      <c r="A104" s="13" t="s">
        <v>27</v>
      </c>
      <c r="B104" s="13" t="s">
        <v>22</v>
      </c>
      <c r="C104" s="10" t="s">
        <v>6</v>
      </c>
      <c r="D104" s="11" t="s">
        <v>8</v>
      </c>
      <c r="E104" s="12" t="s">
        <v>8</v>
      </c>
      <c r="F104" t="str">
        <f t="shared" si="2"/>
        <v/>
      </c>
      <c r="G104" t="str">
        <f t="shared" si="3"/>
        <v/>
      </c>
    </row>
    <row r="105" spans="1:7" ht="57.75" hidden="1" thickBot="1" x14ac:dyDescent="0.3">
      <c r="A105" s="13" t="s">
        <v>27</v>
      </c>
      <c r="B105" s="13" t="s">
        <v>22</v>
      </c>
      <c r="C105" s="14" t="s">
        <v>10</v>
      </c>
      <c r="D105" s="15" t="s">
        <v>7</v>
      </c>
      <c r="E105" s="16" t="s">
        <v>58</v>
      </c>
      <c r="F105">
        <f t="shared" si="2"/>
        <v>1</v>
      </c>
      <c r="G105">
        <f t="shared" si="3"/>
        <v>1</v>
      </c>
    </row>
    <row r="106" spans="1:7" ht="29.25" hidden="1" thickBot="1" x14ac:dyDescent="0.3">
      <c r="A106" s="13" t="s">
        <v>27</v>
      </c>
      <c r="B106" s="13" t="s">
        <v>5</v>
      </c>
      <c r="C106" s="10" t="s">
        <v>6</v>
      </c>
      <c r="D106" s="18" t="s">
        <v>8</v>
      </c>
      <c r="E106" s="19" t="s">
        <v>8</v>
      </c>
      <c r="F106" t="str">
        <f t="shared" si="2"/>
        <v/>
      </c>
      <c r="G106" t="str">
        <f t="shared" si="3"/>
        <v/>
      </c>
    </row>
    <row r="107" spans="1:7" ht="29.25" hidden="1" thickBot="1" x14ac:dyDescent="0.3">
      <c r="A107" s="13" t="s">
        <v>4</v>
      </c>
      <c r="B107" s="13" t="s">
        <v>22</v>
      </c>
      <c r="C107" s="14" t="s">
        <v>10</v>
      </c>
      <c r="D107" s="15" t="s">
        <v>59</v>
      </c>
      <c r="E107" s="16" t="s">
        <v>20</v>
      </c>
      <c r="F107">
        <f t="shared" si="2"/>
        <v>1</v>
      </c>
      <c r="G107">
        <f t="shared" si="3"/>
        <v>1</v>
      </c>
    </row>
    <row r="108" spans="1:7" ht="29.25" hidden="1" thickBot="1" x14ac:dyDescent="0.3">
      <c r="A108" s="9" t="s">
        <v>27</v>
      </c>
      <c r="B108" s="13" t="s">
        <v>5</v>
      </c>
      <c r="C108" s="14" t="s">
        <v>10</v>
      </c>
      <c r="D108" s="15" t="s">
        <v>60</v>
      </c>
      <c r="E108" s="16" t="s">
        <v>61</v>
      </c>
      <c r="F108">
        <f t="shared" si="2"/>
        <v>1</v>
      </c>
      <c r="G108">
        <f t="shared" si="3"/>
        <v>1</v>
      </c>
    </row>
    <row r="109" spans="1:7" ht="29.25" hidden="1" thickBot="1" x14ac:dyDescent="0.3">
      <c r="A109" s="13" t="s">
        <v>39</v>
      </c>
      <c r="B109" s="13" t="s">
        <v>22</v>
      </c>
      <c r="C109" s="10" t="s">
        <v>6</v>
      </c>
      <c r="D109" s="11" t="s">
        <v>7</v>
      </c>
      <c r="E109" s="12" t="s">
        <v>8</v>
      </c>
      <c r="F109">
        <f t="shared" si="2"/>
        <v>1</v>
      </c>
      <c r="G109" t="str">
        <f t="shared" si="3"/>
        <v/>
      </c>
    </row>
    <row r="110" spans="1:7" ht="29.25" hidden="1" thickBot="1" x14ac:dyDescent="0.3">
      <c r="A110" s="9" t="s">
        <v>14</v>
      </c>
      <c r="B110" s="13" t="s">
        <v>22</v>
      </c>
      <c r="C110" s="10" t="s">
        <v>6</v>
      </c>
      <c r="D110" s="11" t="s">
        <v>7</v>
      </c>
      <c r="E110" s="12" t="s">
        <v>8</v>
      </c>
      <c r="F110">
        <f t="shared" si="2"/>
        <v>1</v>
      </c>
      <c r="G110" t="str">
        <f t="shared" si="3"/>
        <v/>
      </c>
    </row>
    <row r="111" spans="1:7" ht="114.75" thickBot="1" x14ac:dyDescent="0.3">
      <c r="A111" s="9" t="s">
        <v>28</v>
      </c>
      <c r="B111" s="13" t="s">
        <v>22</v>
      </c>
      <c r="C111" s="17" t="s">
        <v>10</v>
      </c>
      <c r="D111" s="15" t="s">
        <v>7</v>
      </c>
      <c r="E111" s="16" t="s">
        <v>62</v>
      </c>
      <c r="F111">
        <f t="shared" si="2"/>
        <v>1</v>
      </c>
      <c r="G111">
        <f t="shared" si="3"/>
        <v>1</v>
      </c>
    </row>
    <row r="112" spans="1:7" ht="29.25" hidden="1" thickBot="1" x14ac:dyDescent="0.3">
      <c r="A112" s="9" t="s">
        <v>17</v>
      </c>
      <c r="B112" s="13" t="s">
        <v>22</v>
      </c>
      <c r="C112" s="14" t="s">
        <v>10</v>
      </c>
      <c r="D112" s="15" t="s">
        <v>63</v>
      </c>
      <c r="E112" s="16" t="s">
        <v>20</v>
      </c>
      <c r="F112">
        <f t="shared" si="2"/>
        <v>1</v>
      </c>
      <c r="G112">
        <f t="shared" si="3"/>
        <v>1</v>
      </c>
    </row>
    <row r="113" spans="1:7" ht="29.25" hidden="1" thickBot="1" x14ac:dyDescent="0.3">
      <c r="A113" s="13" t="s">
        <v>21</v>
      </c>
      <c r="B113" s="13" t="s">
        <v>5</v>
      </c>
      <c r="C113" s="10" t="s">
        <v>6</v>
      </c>
      <c r="D113" s="11" t="s">
        <v>8</v>
      </c>
      <c r="E113" s="12" t="s">
        <v>8</v>
      </c>
      <c r="F113" t="str">
        <f t="shared" si="2"/>
        <v/>
      </c>
      <c r="G113" t="str">
        <f t="shared" si="3"/>
        <v/>
      </c>
    </row>
    <row r="114" spans="1:7" ht="29.25" hidden="1" thickBot="1" x14ac:dyDescent="0.3">
      <c r="A114" s="13" t="s">
        <v>16</v>
      </c>
      <c r="B114" s="13" t="s">
        <v>22</v>
      </c>
      <c r="C114" s="10" t="s">
        <v>6</v>
      </c>
      <c r="D114" s="11" t="s">
        <v>8</v>
      </c>
      <c r="E114" s="12" t="s">
        <v>64</v>
      </c>
      <c r="F114" t="str">
        <f t="shared" si="2"/>
        <v/>
      </c>
      <c r="G114">
        <f t="shared" si="3"/>
        <v>1</v>
      </c>
    </row>
    <row r="115" spans="1:7" ht="114.75" hidden="1" thickBot="1" x14ac:dyDescent="0.3">
      <c r="A115" s="9" t="s">
        <v>17</v>
      </c>
      <c r="B115" s="13" t="s">
        <v>22</v>
      </c>
      <c r="C115" s="20" t="s">
        <v>10</v>
      </c>
      <c r="D115" s="15" t="s">
        <v>7</v>
      </c>
      <c r="E115" s="16" t="s">
        <v>65</v>
      </c>
      <c r="F115">
        <f t="shared" si="2"/>
        <v>1</v>
      </c>
      <c r="G115">
        <f t="shared" si="3"/>
        <v>1</v>
      </c>
    </row>
  </sheetData>
  <autoFilter ref="A2:G115">
    <filterColumn colId="0">
      <filters>
        <filter val="ALFREDO LAURA"/>
      </filters>
    </filterColumn>
  </autoFilter>
  <conditionalFormatting sqref="D3:E115">
    <cfRule type="containsText" dxfId="148" priority="26" operator="containsText" text="NO">
      <formula>NOT(ISERROR(SEARCH("NO",D3)))</formula>
    </cfRule>
    <cfRule type="containsText" dxfId="147" priority="27" operator="containsText" text="SI">
      <formula>NOT(ISERROR(SEARCH("SI",D3)))</formula>
    </cfRule>
    <cfRule type="containsText" dxfId="146" priority="28" operator="containsText" text="QUEMADOS">
      <formula>NOT(ISERROR(SEARCH("QUEMADOS",D3)))</formula>
    </cfRule>
    <cfRule type="containsText" dxfId="145" priority="29" operator="containsText" text="LA CAJA DE PASE TIENE DIFERENTE">
      <formula>NOT(ISERROR(SEARCH("LA CAJA DE PASE TIENE DIFERENTE",D3)))</formula>
    </cfRule>
    <cfRule type="containsText" dxfId="144" priority="30" operator="containsText" text="NO HAY ENERGÍA">
      <formula>NOT(ISERROR(SEARCH("NO HAY ENERGÍA",D3)))</formula>
    </cfRule>
    <cfRule type="containsText" dxfId="143" priority="31" operator="containsText" text="NO SE HA CONECTADO">
      <formula>NOT(ISERROR(SEARCH("NO SE HA CONECTADO",D3)))</formula>
    </cfRule>
    <cfRule type="containsText" dxfId="142" priority="32" operator="containsText" text="MAL INSTALADA">
      <formula>NOT(ISERROR(SEARCH("MAL INSTALADA",D3)))</formula>
    </cfRule>
    <cfRule type="containsText" dxfId="141" priority="33" operator="containsText" text="NO HAY LUMINARIA">
      <formula>NOT(ISERROR(SEARCH("NO HAY LUMINARIA",D3)))</formula>
    </cfRule>
    <cfRule type="containsText" dxfId="140" priority="34" operator="containsText" text="NO SE HAN INSTALADO TERMINALES DE COMPRESIÓN">
      <formula>NOT(ISERROR(SEARCH("NO SE HAN INSTALADO TERMINALES DE COMPRESIÓN",D3)))</formula>
    </cfRule>
    <cfRule type="containsText" dxfId="139" priority="35" operator="containsText" text="NO SE HAN INSTALADO ">
      <formula>NOT(ISERROR(SEARCH("NO SE HAN INSTALADO ",D3)))</formula>
    </cfRule>
    <cfRule type="containsText" dxfId="138" priority="36" operator="containsText" text="MATERIAL EXCEDENTE">
      <formula>NOT(ISERROR(SEARCH("MATERIAL EXCEDENTE",D3)))</formula>
    </cfRule>
    <cfRule type="containsText" dxfId="137" priority="37" operator="containsText" text="NO HAY INGRESO DE">
      <formula>NOT(ISERROR(SEARCH("NO HAY INGRESO DE",D3)))</formula>
    </cfRule>
    <cfRule type="containsText" dxfId="136" priority="38" operator="containsText" text="NO SE HA ACOPLADO">
      <formula>NOT(ISERROR(SEARCH("NO SE HA ACOPLADO",D3)))</formula>
    </cfRule>
    <cfRule type="containsText" dxfId="135" priority="39" operator="containsText" text="SALIENDOSE">
      <formula>NOT(ISERROR(SEARCH("SALIENDOSE",D3)))</formula>
    </cfRule>
    <cfRule type="containsText" dxfId="134" priority="40" operator="containsText" text="NO TIENE INSTALACIÓN">
      <formula>NOT(ISERROR(SEARCH("NO TIENE INSTALACIÓN",D3)))</formula>
    </cfRule>
    <cfRule type="containsText" dxfId="133" priority="41" operator="containsText" text="AMARRADO">
      <formula>NOT(ISERROR(SEARCH("AMARRADO",D3)))</formula>
    </cfRule>
    <cfRule type="containsText" dxfId="132" priority="42" operator="containsText" text="SOLO SE ">
      <formula>NOT(ISERROR(SEARCH("SOLO SE ",D3)))</formula>
    </cfRule>
    <cfRule type="containsText" dxfId="131" priority="43" operator="containsText" text="FUGA">
      <formula>NOT(ISERROR(SEARCH("FUGA",D3)))</formula>
    </cfRule>
    <cfRule type="containsText" dxfId="130" priority="44" operator="containsText" text="VERTICALIDAD">
      <formula>NOT(ISERROR(SEARCH("VERTICALIDAD",D3)))</formula>
    </cfRule>
    <cfRule type="containsText" dxfId="129" priority="45" operator="containsText" text="INCLINADA">
      <formula>NOT(ISERROR(SEARCH("INCLINADA",D3)))</formula>
    </cfRule>
    <cfRule type="containsText" dxfId="128" priority="46" operator="containsText" text="PERNOS">
      <formula>NOT(ISERROR(SEARCH("PERNOS",D3)))</formula>
    </cfRule>
    <cfRule type="containsText" dxfId="127" priority="47" operator="containsText" text="RECLAMOS">
      <formula>NOT(ISERROR(SEARCH("RECLAMOS",D3)))</formula>
    </cfRule>
    <cfRule type="containsText" dxfId="126" priority="48" operator="containsText" text="NO SE ENCONTRO">
      <formula>NOT(ISERROR(SEARCH("NO SE ENCONTRO",D3)))</formula>
    </cfRule>
    <cfRule type="containsText" dxfId="125" priority="49" operator="containsText" text="ESPACIADO">
      <formula>NOT(ISERROR(SEARCH("ESPACIADO",D3)))</formula>
    </cfRule>
    <cfRule type="containsText" dxfId="124" priority="50" operator="containsText" text="SERVICIO DE AGUA">
      <formula>NOT(ISERROR(SEARCH("SERVICIO DE AGUA",D3)))</formula>
    </cfRule>
    <cfRule type="containsText" dxfId="123" priority="51" operator="containsText" text="NO POSEE TANQUE">
      <formula>NOT(ISERROR(SEARCH("NO POSEE TANQUE",D3)))</formula>
    </cfRule>
    <cfRule type="containsText" dxfId="122" priority="52" operator="containsText" text="NO SE COLOCO">
      <formula>NOT(ISERROR(SEARCH("NO SE COLOCO",D3)))</formula>
    </cfRule>
    <cfRule type="containsText" dxfId="121" priority="53" operator="containsText" text="FILTRACION">
      <formula>NOT(ISERROR(SEARCH("FILTRACION",D3)))</formula>
    </cfRule>
    <cfRule type="containsText" dxfId="120" priority="54" operator="containsText" text="ESPESOR ADECUADO">
      <formula>NOT(ISERROR(SEARCH("ESPESOR ADECUADO",D3)))</formula>
    </cfRule>
    <cfRule type="containsText" dxfId="119" priority="55" operator="containsText" text="CORROSION">
      <formula>NOT(ISERROR(SEARCH("CORROSION",D3)))</formula>
    </cfRule>
    <cfRule type="containsText" dxfId="118" priority="56" operator="containsText" text="PLANOS AS BUILT">
      <formula>NOT(ISERROR(SEARCH("PLANOS AS BUILT",D3)))</formula>
    </cfRule>
    <cfRule type="containsText" dxfId="117" priority="57" operator="containsText" text="DEBE DE CONTAR">
      <formula>NOT(ISERROR(SEARCH("DEBE DE CONTAR",D3)))</formula>
    </cfRule>
    <cfRule type="containsText" dxfId="116" priority="58" operator="containsText" text="QUIÑES">
      <formula>NOT(ISERROR(SEARCH("QUIÑES",D3)))</formula>
    </cfRule>
    <cfRule type="containsText" dxfId="115" priority="59" operator="containsText" text="OXIDADOS">
      <formula>NOT(ISERROR(SEARCH("OXIDADOS",D3)))</formula>
    </cfRule>
    <cfRule type="containsText" dxfId="114" priority="60" operator="containsText" text="MALLA ES MAYOR">
      <formula>NOT(ISERROR(SEARCH("MALLA ES MAYOR",D3)))</formula>
    </cfRule>
    <cfRule type="containsText" dxfId="113" priority="61" operator="containsText" text="PERFORACIONES">
      <formula>NOT(ISERROR(SEARCH("PERFORACIONES",D3)))</formula>
    </cfRule>
    <cfRule type="containsText" dxfId="112" priority="62" operator="containsText" text="SIN HITOS">
      <formula>NOT(ISERROR(SEARCH("SIN HITOS",D3)))</formula>
    </cfRule>
    <cfRule type="containsText" dxfId="111" priority="63" operator="containsText" text="NODO CONSTRUIDO EN ZONA ALTA">
      <formula>NOT(ISERROR(SEARCH("NODO CONSTRUIDO EN ZONA ALTA",D3)))</formula>
    </cfRule>
    <cfRule type="containsText" dxfId="110" priority="64" operator="containsText" text="DIFICIL ACCESO">
      <formula>NOT(ISERROR(SEARCH("DIFICIL ACCESO",D3)))</formula>
    </cfRule>
    <cfRule type="containsText" dxfId="109" priority="65" operator="containsText" text="AGUA EN SUS">
      <formula>NOT(ISERROR(SEARCH("AGUA EN SUS",D3)))</formula>
    </cfRule>
    <cfRule type="containsText" dxfId="108" priority="66" operator="containsText" text="NODO NO REQUIERE DE">
      <formula>NOT(ISERROR(SEARCH("NODO NO REQUIERE DE",D3)))</formula>
    </cfRule>
    <cfRule type="containsText" dxfId="107" priority="67" operator="containsText" text="NO REQUIERE ELEMENTOS DE">
      <formula>NOT(ISERROR(SEARCH("NO REQUIERE ELEMENTOS DE",D3)))</formula>
    </cfRule>
    <cfRule type="containsText" dxfId="106" priority="68" operator="containsText" text="CORTE">
      <formula>NOT(ISERROR(SEARCH("CORTE",D3)))</formula>
    </cfRule>
    <cfRule type="containsText" dxfId="105" priority="69" operator="containsText" text="OXIDACION">
      <formula>NOT(ISERROR(SEARCH("OXIDACION",D3)))</formula>
    </cfRule>
    <cfRule type="containsText" dxfId="104" priority="70" operator="containsText" text="GOLPEADAS">
      <formula>NOT(ISERROR(SEARCH("GOLPEADAS",D3)))</formula>
    </cfRule>
    <cfRule type="containsText" dxfId="103" priority="71" operator="containsText" text="NO SE INSTALARON">
      <formula>NOT(ISERROR(SEARCH("NO SE INSTALARON",D3)))</formula>
    </cfRule>
    <cfRule type="containsText" dxfId="102" priority="72" operator="containsText" text="NO ES EL CASO">
      <formula>NOT(ISERROR(SEARCH("NO ES EL CASO",D3)))</formula>
    </cfRule>
    <cfRule type="containsText" dxfId="101" priority="73" operator="containsText" text="NO PRESENTAN DAÑOS">
      <formula>NOT(ISERROR(SEARCH("NO PRESENTAN DAÑOS",D3)))</formula>
    </cfRule>
    <cfRule type="containsText" dxfId="100" priority="74" operator="containsText" text="NO PERMITE">
      <formula>NOT(ISERROR(SEARCH("NO PERMITE",D3)))</formula>
    </cfRule>
    <cfRule type="containsText" dxfId="99" priority="75" operator="containsText" text="no se pudo realizar">
      <formula>NOT(ISERROR(SEARCH("no se pudo realizar",D3)))</formula>
    </cfRule>
    <cfRule type="containsText" dxfId="98" priority="76" operator="containsText" text="cubiertos">
      <formula>NOT(ISERROR(SEARCH("cubiertos",D3)))</formula>
    </cfRule>
    <cfRule type="containsText" dxfId="97" priority="77" operator="containsText" text="NO PRESENTA DAÑOS">
      <formula>NOT(ISERROR(SEARCH("NO PRESENTA DAÑOS",D3)))</formula>
    </cfRule>
    <cfRule type="containsText" dxfId="96" priority="78" operator="containsText" text="MAYOR A LA ">
      <formula>NOT(ISERROR(SEARCH("MAYOR A LA ",D3)))</formula>
    </cfRule>
    <cfRule type="containsText" dxfId="95" priority="79" operator="containsText" text="PLANOS ASBUILT">
      <formula>NOT(ISERROR(SEARCH("PLANOS ASBUILT",D3)))</formula>
    </cfRule>
    <cfRule type="containsText" dxfId="94" priority="80" operator="containsText" text="NO TIENE ACABADO">
      <formula>NOT(ISERROR(SEARCH("NO TIENE ACABADO",D3)))</formula>
    </cfRule>
    <cfRule type="containsText" dxfId="93" priority="81" operator="containsText" text="NO CIERRA">
      <formula>NOT(ISERROR(SEARCH("NO CIERRA",D3)))</formula>
    </cfRule>
    <cfRule type="containsText" dxfId="92" priority="82" operator="containsText" text="NO GARANTIZA">
      <formula>NOT(ISERROR(SEARCH("NO GARANTIZA",D3)))</formula>
    </cfRule>
    <cfRule type="containsText" dxfId="91" priority="83" operator="containsText" text="NO SE LE APLICÓ">
      <formula>NOT(ISERROR(SEARCH("NO SE LE APLICÓ",D3)))</formula>
    </cfRule>
    <cfRule type="containsText" dxfId="90" priority="84" operator="containsText" text="MAS DE DOS CABLES">
      <formula>NOT(ISERROR(SEARCH("MAS DE DOS CABLES",D3)))</formula>
    </cfRule>
    <cfRule type="containsText" dxfId="89" priority="85" operator="containsText" text="DEFICIENTE">
      <formula>NOT(ISERROR(SEARCH("DEFICIENTE",D3)))</formula>
    </cfRule>
    <cfRule type="containsText" dxfId="88" priority="86" operator="containsText" text="NO SE HAN UTILIZADO">
      <formula>NOT(ISERROR(SEARCH("NO SE HAN UTILIZADO",D3)))</formula>
    </cfRule>
    <cfRule type="containsText" dxfId="87" priority="87" operator="containsText" text="DEBE INSTALARSE">
      <formula>NOT(ISERROR(SEARCH("DEBE INSTALARSE",D3)))</formula>
    </cfRule>
    <cfRule type="containsText" dxfId="86" priority="88" operator="containsText" text="NO TIENEN">
      <formula>NOT(ISERROR(SEARCH("NO TIENEN",D3)))</formula>
    </cfRule>
    <cfRule type="containsText" dxfId="85" priority="89" operator="containsText" text="NO ENCIENDE">
      <formula>NOT(ISERROR(SEARCH("NO ENCIENDE",D3)))</formula>
    </cfRule>
    <cfRule type="containsText" dxfId="84" priority="90" operator="containsText" text="EXPUESTOS">
      <formula>NOT(ISERROR(SEARCH("EXPUESTOS",D3)))</formula>
    </cfRule>
    <cfRule type="containsText" dxfId="83" priority="91" operator="containsText" text="NO PRESENTA ETIQUETAS">
      <formula>NOT(ISERROR(SEARCH("NO PRESENTA ETIQUETAS",D3)))</formula>
    </cfRule>
    <cfRule type="containsText" dxfId="82" priority="92" operator="containsText" text="DETERIORADO">
      <formula>NOT(ISERROR(SEARCH("DETERIORADO",D3)))</formula>
    </cfRule>
    <cfRule type="containsText" dxfId="81" priority="93" operator="containsText" text="FLOJO">
      <formula>NOT(ISERROR(SEARCH("FLOJO",D3)))</formula>
    </cfRule>
    <cfRule type="containsText" dxfId="80" priority="94" operator="containsText" text="NO SE VISUALIZAN">
      <formula>NOT(ISERROR(SEARCH("NO SE VISUALIZAN",D3)))</formula>
    </cfRule>
    <cfRule type="containsText" dxfId="79" priority="95" operator="containsText" text="NO SE UBICO">
      <formula>NOT(ISERROR(SEARCH("NO SE UBICO",D3)))</formula>
    </cfRule>
    <cfRule type="containsText" dxfId="78" priority="96" operator="containsText" text="MALA INSTALACIÓN">
      <formula>NOT(ISERROR(SEARCH("MALA INSTALACIÓN",D3)))</formula>
    </cfRule>
    <cfRule type="containsText" dxfId="77" priority="97" operator="containsText" text="NO HAY DIAGRAMA">
      <formula>NOT(ISERROR(SEARCH("NO HAY DIAGRAMA",D3)))</formula>
    </cfRule>
    <cfRule type="containsText" dxfId="76" priority="98" operator="containsText" text="NO SE SELLARON">
      <formula>NOT(ISERROR(SEARCH("NO SE SELLARON",D3)))</formula>
    </cfRule>
    <cfRule type="containsText" dxfId="75" priority="99" operator="containsText" text="NO SE INSTALO">
      <formula>NOT(ISERROR(SEARCH("NO SE INSTALO",D3)))</formula>
    </cfRule>
    <cfRule type="containsText" dxfId="74" priority="100" operator="containsText" text="NO SE ENTREGARON">
      <formula>NOT(ISERROR(SEARCH("NO SE ENTREGARON",D3)))</formula>
    </cfRule>
    <cfRule type="containsText" dxfId="73" priority="101" operator="containsText" text="INUNDADO">
      <formula>NOT(ISERROR(SEARCH("INUNDADO",D3)))</formula>
    </cfRule>
    <cfRule type="containsText" dxfId="72" priority="102" operator="containsText" text="NO PRESENTA GOLPES NI DAÑOS">
      <formula>NOT(ISERROR(SEARCH("NO PRESENTA GOLPES NI DAÑOS",D3)))</formula>
    </cfRule>
    <cfRule type="containsText" dxfId="71" priority="103" operator="containsText" text="AGRIETADO">
      <formula>NOT(ISERROR(SEARCH("AGRIETADO",D3)))</formula>
    </cfRule>
    <cfRule type="containsText" dxfId="70" priority="104" operator="containsText" text="NO REQUIERE ELEMENTOS">
      <formula>NOT(ISERROR(SEARCH("NO REQUIERE ELEMENTOS",D3)))</formula>
    </cfRule>
    <cfRule type="containsText" dxfId="69" priority="105" operator="containsText" text="VULNERABLE">
      <formula>NOT(ISERROR(SEARCH("VULNERABLE",D3)))</formula>
    </cfRule>
    <cfRule type="containsText" dxfId="68" priority="106" operator="containsText" text="DETERIORADA">
      <formula>NOT(ISERROR(SEARCH("DETERIORADA",D3)))</formula>
    </cfRule>
    <cfRule type="containsText" dxfId="67" priority="107" operator="containsText" text="DAÑADO">
      <formula>NOT(ISERROR(SEARCH("DAÑADO",D3)))</formula>
    </cfRule>
    <cfRule type="containsText" dxfId="66" priority="108" operator="containsText" text="FACHADA">
      <formula>NOT(ISERROR(SEARCH("FACHADA",D3)))</formula>
    </cfRule>
    <cfRule type="containsText" dxfId="65" priority="109" operator="containsText" text="NO PASO PRUEBA">
      <formula>NOT(ISERROR(SEARCH("NO PASO PRUEBA",D3)))</formula>
    </cfRule>
    <cfRule type="containsText" dxfId="64" priority="110" operator="containsText" text="ESPACIAMIENTO">
      <formula>NOT(ISERROR(SEARCH("ESPACIAMIENTO",D3)))</formula>
    </cfRule>
    <cfRule type="containsText" dxfId="63" priority="111" operator="containsText" text="DOBLECES">
      <formula>NOT(ISERROR(SEARCH("DOBLECES",D3)))</formula>
    </cfRule>
    <cfRule type="containsText" dxfId="62" priority="112" operator="containsText" text="INCOMPLETOS">
      <formula>NOT(ISERROR(SEARCH("INCOMPLETOS",D3)))</formula>
    </cfRule>
    <cfRule type="containsText" dxfId="61" priority="113" operator="containsText" text="TALUD">
      <formula>NOT(ISERROR(SEARCH("TALUD",D3)))</formula>
    </cfRule>
    <cfRule type="containsText" dxfId="60" priority="114" operator="containsText" text="INUNDACION">
      <formula>NOT(ISERROR(SEARCH("INUNDACION",D3)))</formula>
    </cfRule>
    <cfRule type="containsText" dxfId="59" priority="115" operator="containsText" text="PENDIENTE">
      <formula>NOT(ISERROR(SEARCH("PENDIENTE",D3)))</formula>
    </cfRule>
    <cfRule type="containsText" dxfId="58" priority="116" operator="containsText" text="QUIÑADURAS">
      <formula>NOT(ISERROR(SEARCH("QUIÑADURAS",D3)))</formula>
    </cfRule>
    <cfRule type="containsText" dxfId="57" priority="117" operator="containsText" text="NO SON">
      <formula>NOT(ISERROR(SEARCH("NO SON",D3)))</formula>
    </cfRule>
    <cfRule type="containsText" dxfId="56" priority="118" operator="containsText" text="NO ES">
      <formula>NOT(ISERROR(SEARCH("NO ES",D3)))</formula>
    </cfRule>
    <cfRule type="containsText" dxfId="55" priority="119" operator="containsText" text="PRESENTA DAÑOS">
      <formula>NOT(ISERROR(SEARCH("PRESENTA DAÑOS",D3)))</formula>
    </cfRule>
    <cfRule type="containsText" dxfId="54" priority="120" operator="containsText" text="ES MENOR">
      <formula>NOT(ISERROR(SEARCH("ES MENOR",D3)))</formula>
    </cfRule>
    <cfRule type="containsText" dxfId="53" priority="121" operator="containsText" text="MUY LARGOS">
      <formula>NOT(ISERROR(SEARCH("MUY LARGOS",D3)))</formula>
    </cfRule>
    <cfRule type="containsText" dxfId="52" priority="122" operator="containsText" text="NO ABRE">
      <formula>NOT(ISERROR(SEARCH("NO ABRE",D3)))</formula>
    </cfRule>
    <cfRule type="containsText" dxfId="51" priority="123" operator="containsText" text="AGUJEROS">
      <formula>NOT(ISERROR(SEARCH("AGUJEROS",D3)))</formula>
    </cfRule>
    <cfRule type="containsText" dxfId="50" priority="124" operator="containsText" text="NO TIENE MEDIDAS">
      <formula>NOT(ISERROR(SEARCH("NO TIENE MEDIDAS",D3)))</formula>
    </cfRule>
    <cfRule type="containsText" dxfId="49" priority="125" operator="containsText" text="MALEZA">
      <formula>NOT(ISERROR(SEARCH("MALEZA",D3)))</formula>
    </cfRule>
    <cfRule type="containsText" dxfId="48" priority="126" operator="containsText" text="NO ES LA INDICADA">
      <formula>NOT(ISERROR(SEARCH("NO ES LA INDICADA",D3)))</formula>
    </cfRule>
    <cfRule type="containsText" dxfId="47" priority="127" operator="containsText" text="VERIFICAR">
      <formula>NOT(ISERROR(SEARCH("VERIFICAR",D3)))</formula>
    </cfRule>
    <cfRule type="containsText" dxfId="46" priority="128" operator="containsText" text="NO SE PRESENTAN DAÑOS">
      <formula>NOT(ISERROR(SEARCH("NO SE PRESENTAN DAÑOS",D3)))</formula>
    </cfRule>
    <cfRule type="containsText" dxfId="45" priority="129" operator="containsText" text="NO PRESENTA DAÑO">
      <formula>NOT(ISERROR(SEARCH("NO PRESENTA DAÑO",D3)))</formula>
    </cfRule>
    <cfRule type="containsText" dxfId="44" priority="130" operator="containsText" text="INTRUSION">
      <formula>NOT(ISERROR(SEARCH("INTRUSION",D3)))</formula>
    </cfRule>
    <cfRule type="containsText" dxfId="43" priority="131" operator="containsText" text="NO CONCUERDAN">
      <formula>NOT(ISERROR(SEARCH("NO CONCUERDAN",D3)))</formula>
    </cfRule>
    <cfRule type="containsText" dxfId="42" priority="132" operator="containsText" text="SE REQUIERE">
      <formula>NOT(ISERROR(SEARCH("SE REQUIERE",D3)))</formula>
    </cfRule>
    <cfRule type="containsText" dxfId="41" priority="133" operator="containsText" text="SE DEBERA">
      <formula>NOT(ISERROR(SEARCH("SE DEBERA",D3)))</formula>
    </cfRule>
    <cfRule type="containsText" dxfId="40" priority="134" operator="containsText" text="MAL ACABADO">
      <formula>NOT(ISERROR(SEARCH("MAL ACABADO",D3)))</formula>
    </cfRule>
    <cfRule type="containsText" dxfId="39" priority="135" operator="containsText" text="SEPARACION">
      <formula>NOT(ISERROR(SEARCH("SEPARACION",D3)))</formula>
    </cfRule>
    <cfRule type="containsText" dxfId="38" priority="136" operator="containsText" text="RECORRIDO MAYOR A LOS ">
      <formula>NOT(ISERROR(SEARCH("RECORRIDO MAYOR A LOS ",D3)))</formula>
    </cfRule>
    <cfRule type="containsText" dxfId="37" priority="137" operator="containsText" text="NO SE HA ENCONTRADO">
      <formula>NOT(ISERROR(SEARCH("NO SE HA ENCONTRADO",D3)))</formula>
    </cfRule>
    <cfRule type="containsText" dxfId="36" priority="138" operator="containsText" text="NO ES LINEAL">
      <formula>NOT(ISERROR(SEARCH("NO ES LINEAL",D3)))</formula>
    </cfRule>
    <cfRule type="containsText" dxfId="35" priority="139" operator="containsText" text="INCOMPLETAS">
      <formula>NOT(ISERROR(SEARCH("INCOMPLETAS",D3)))</formula>
    </cfRule>
    <cfRule type="containsText" dxfId="34" priority="140" operator="containsText" text="NO SE ENCUENTRA">
      <formula>NOT(ISERROR(SEARCH("NO SE ENCUENTRA",D3)))</formula>
    </cfRule>
    <cfRule type="containsText" dxfId="33" priority="141" operator="containsText" text="NO ESTA">
      <formula>NOT(ISERROR(SEARCH("NO ESTA",D3)))</formula>
    </cfRule>
    <cfRule type="containsText" dxfId="32" priority="142" operator="containsText" text="NO SE REALIZADO">
      <formula>NOT(ISERROR(SEARCH("NO SE REALIZADO",D3)))</formula>
    </cfRule>
    <cfRule type="containsText" dxfId="31" priority="143" operator="containsText" text="ILEGIBLE">
      <formula>NOT(ISERROR(SEARCH("ILEGIBLE",D3)))</formula>
    </cfRule>
    <cfRule type="containsText" dxfId="30" priority="144" operator="containsText" text="FALTA">
      <formula>NOT(ISERROR(SEARCH("FALTA",D3)))</formula>
    </cfRule>
    <cfRule type="containsText" dxfId="29" priority="145" operator="containsText" text="NO SE HA INSTALADO">
      <formula>NOT(ISERROR(SEARCH("NO SE HA INSTALADO",D3)))</formula>
    </cfRule>
    <cfRule type="containsText" dxfId="28" priority="146" operator="containsText" text="MENOR CALIBRE">
      <formula>NOT(ISERROR(SEARCH("MENOR CALIBRE",D3)))</formula>
    </cfRule>
    <cfRule type="containsText" dxfId="27" priority="147" operator="containsText" text="SE EXCEDIÓ">
      <formula>NOT(ISERROR(SEARCH("SE EXCEDIÓ",D3)))</formula>
    </cfRule>
    <cfRule type="containsText" dxfId="26" priority="148" operator="containsText" text="NO SE ENCUENTRAN IDENTIFICADO">
      <formula>NOT(ISERROR(SEARCH("NO SE ENCUENTRAN IDENTIFICADO",D3)))</formula>
    </cfRule>
    <cfRule type="containsText" dxfId="25" priority="149" operator="containsText" text="INOPERATIVA">
      <formula>NOT(ISERROR(SEARCH("INOPERATIVA",D3)))</formula>
    </cfRule>
    <cfRule type="containsText" dxfId="24" priority="150" operator="containsText" text="NO ESTA CORRECTAMENTE">
      <formula>NOT(ISERROR(SEARCH("NO ESTA CORRECTAMENTE",D3)))</formula>
    </cfRule>
    <cfRule type="containsText" dxfId="23" priority="151" operator="containsText" text="NO CONFORME">
      <formula>NOT(ISERROR(SEARCH("NO CONFORME",D3)))</formula>
    </cfRule>
    <cfRule type="containsText" dxfId="22" priority="152" operator="containsText" text="LAS TOLERANCIAS ADMITIDAS SOBRE">
      <formula>NOT(ISERROR(SEARCH("LAS TOLERANCIAS ADMITIDAS SOBRE",D3)))</formula>
    </cfRule>
    <cfRule type="containsText" dxfId="21" priority="153" operator="containsText" text="OBJETADO">
      <formula>NOT(ISERROR(SEARCH("OBJETADO",D3)))</formula>
    </cfRule>
    <cfRule type="containsText" dxfId="20" priority="154" operator="containsText" text="BASURA">
      <formula>NOT(ISERROR(SEARCH("BASURA",D3)))</formula>
    </cfRule>
    <cfRule type="containsText" dxfId="19" priority="155" operator="containsText" text="DIFIERE DE LO INDICADO">
      <formula>NOT(ISERROR(SEARCH("DIFIERE DE LO INDICADO",D3)))</formula>
    </cfRule>
    <cfRule type="containsText" dxfId="18" priority="156" operator="containsText" text="MAL ESTADO">
      <formula>NOT(ISERROR(SEARCH("MAL ESTADO",D3)))</formula>
    </cfRule>
    <cfRule type="containsText" dxfId="17" priority="157" operator="containsText" text="OXIDO">
      <formula>NOT(ISERROR(SEARCH("OXIDO",D3)))</formula>
    </cfRule>
    <cfRule type="containsText" dxfId="16" priority="158" operator="containsText" text="NO SON LOS INDICADOS">
      <formula>NOT(ISERROR(SEARCH("NO SON LOS INDICADOS",D3)))</formula>
    </cfRule>
    <cfRule type="containsText" dxfId="15" priority="159" operator="containsText" text="MENORES A LAS MINIMAS">
      <formula>NOT(ISERROR(SEARCH("MENORES A LAS MINIMAS",D3)))</formula>
    </cfRule>
    <cfRule type="containsText" dxfId="14" priority="160" operator="containsText" text="NO SE CUENTA">
      <formula>NOT(ISERROR(SEARCH("NO SE CUENTA",D3)))</formula>
    </cfRule>
    <cfRule type="containsText" dxfId="13" priority="161" operator="containsText" text="NO CUMPLE">
      <formula>NOT(ISERROR(SEARCH("NO CUMPLE",D3)))</formula>
    </cfRule>
    <cfRule type="containsText" dxfId="12" priority="162" operator="containsText" text="NO SE PRESENTARON">
      <formula>NOT(ISERROR(SEARCH("NO SE PRESENTARON",D3)))</formula>
    </cfRule>
    <cfRule type="containsText" dxfId="11" priority="163" operator="containsText" text="NO CUENTA">
      <formula>NOT(ISERROR(SEARCH("NO CUENTA",D3)))</formula>
    </cfRule>
    <cfRule type="containsText" dxfId="10" priority="164" operator="containsText" text="SIN EMBARGO">
      <formula>NOT(ISERROR(SEARCH("SIN EMBARGO",D3)))</formula>
    </cfRule>
    <cfRule type="containsText" dxfId="9" priority="165" operator="containsText" text="NO SE PRESENTO">
      <formula>NOT(ISERROR(SEARCH("NO SE PRESENTO",D3)))</formula>
    </cfRule>
    <cfRule type="containsText" dxfId="8" priority="166" operator="containsText" text="OBSERVADO">
      <formula>NOT(ISERROR(SEARCH("OBSERVADO",D3)))</formula>
    </cfRule>
    <cfRule type="containsText" dxfId="7" priority="167" operator="containsText" text="FUERA DE RANGO REQUERIDO">
      <formula>NOT(ISERROR(SEARCH("FUERA DE RANGO REQUERIDO",D3)))</formula>
    </cfRule>
    <cfRule type="containsText" dxfId="6" priority="168" operator="containsText" text="NO ES CONFORME">
      <formula>NOT(ISERROR(SEARCH("NO ES CONFORME",D3)))</formula>
    </cfRule>
    <cfRule type="containsText" dxfId="5" priority="169" operator="containsText" text="NO APLICA">
      <formula>NOT(ISERROR(SEARCH("NO APLICA",D3)))</formula>
    </cfRule>
    <cfRule type="containsText" dxfId="4" priority="170" operator="containsText" text="CONFORME">
      <formula>NOT(ISERROR(SEARCH("CONFORME",D3)))</formula>
    </cfRule>
  </conditionalFormatting>
  <conditionalFormatting sqref="E36">
    <cfRule type="containsText" dxfId="3" priority="22" operator="containsText" text="SE REQUIERE CONTAR CON DOCUMENTO DE FICHA REGISTRAL Y/O DOCUMENTO DE PROPIEDAD, DIMENSIONES: 5.60M, 5,60M, 8.30M, 8.30M">
      <formula>NOT(ISERROR(SEARCH("SE REQUIERE CONTAR CON DOCUMENTO DE FICHA REGISTRAL Y/O DOCUMENTO DE PROPIEDAD, DIMENSIONES: 5.60M, 5,60M, 8.30M, 8.30M",E36)))</formula>
    </cfRule>
  </conditionalFormatting>
  <conditionalFormatting sqref="E96">
    <cfRule type="containsText" dxfId="2" priority="21" operator="containsText" text="SE REQUIERE CONTAR CON DOCUMENTO DE FICHA REGISTRAL Y/O DOCUMENTO DE PROPIEDAD, DIMENSIONES: 5.55M X 11.20M">
      <formula>NOT(ISERROR(SEARCH("SE REQUIERE CONTAR CON DOCUMENTO DE FICHA REGISTRAL Y/O DOCUMENTO DE PROPIEDAD, DIMENSIONES: 5.55M X 11.20M",E96)))</formula>
    </cfRule>
  </conditionalFormatting>
  <conditionalFormatting sqref="E70">
    <cfRule type="containsText" dxfId="1" priority="2" operator="containsText" text="SE REQUIERE CONTAR CON DOCUMENTO DE FICHA REGISTRAL Y/O DOCUMENTO DE PROPIEDAD, DIMENSIONES: 5.60M, 5,60M, 8.30M, 8.30M">
      <formula>NOT(ISERROR(SEARCH("SE REQUIERE CONTAR CON DOCUMENTO DE FICHA REGISTRAL Y/O DOCUMENTO DE PROPIEDAD, DIMENSIONES: 5.60M, 5,60M, 8.30M, 8.30M",E70)))</formula>
    </cfRule>
  </conditionalFormatting>
  <conditionalFormatting sqref="E6">
    <cfRule type="containsText" dxfId="0" priority="1" operator="containsText" text="SE REQUIERE CONTAR CON DOCUMENTO DE FICHA REGISTRAL Y/O DOCUMENTO DE PROPIEDAD, DIMENSIONES: 5.55M X 11.20M">
      <formula>NOT(ISERROR(SEARCH("SE REQUIERE CONTAR CON DOCUMENTO DE FICHA REGISTRAL Y/O DOCUMENTO DE PROPIEDAD, DIMENSIONES: 5.55M X 11.20M",E6)))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Usuario de Windows</cp:lastModifiedBy>
  <dcterms:created xsi:type="dcterms:W3CDTF">2019-10-09T04:57:45Z</dcterms:created>
  <dcterms:modified xsi:type="dcterms:W3CDTF">2019-10-09T18:23:43Z</dcterms:modified>
</cp:coreProperties>
</file>