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18375" windowHeight="10005" xr2:uid="{45E3F96A-ABC0-43C3-9710-38B974F44CDB}"/>
  </bookViews>
  <sheets>
    <sheet name="Hoja1" sheetId="1" r:id="rId1"/>
  </sheets>
  <definedNames>
    <definedName name="rantiguedad">Hoja1!$K$1:$L$7</definedName>
    <definedName name="redad">Hoja1!$H$1:$I$7</definedName>
  </definedNames>
  <calcPr calcId="171027"/>
  <pivotCaches>
    <pivotCache cacheId="4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" i="1"/>
</calcChain>
</file>

<file path=xl/sharedStrings.xml><?xml version="1.0" encoding="utf-8"?>
<sst xmlns="http://schemas.openxmlformats.org/spreadsheetml/2006/main" count="59" uniqueCount="43">
  <si>
    <t>Empleado</t>
  </si>
  <si>
    <t>Antigüedad</t>
  </si>
  <si>
    <t>Edad</t>
  </si>
  <si>
    <t>Empleado 1</t>
  </si>
  <si>
    <t>Empleado 2</t>
  </si>
  <si>
    <t>Empleado 3</t>
  </si>
  <si>
    <t>Empleado 4</t>
  </si>
  <si>
    <t>Empleado 5</t>
  </si>
  <si>
    <t>Empleado 6</t>
  </si>
  <si>
    <t>Empleado 7</t>
  </si>
  <si>
    <t>Empleado 8</t>
  </si>
  <si>
    <t>Empleado 9</t>
  </si>
  <si>
    <t>Empleado 10</t>
  </si>
  <si>
    <t>Empleado 11</t>
  </si>
  <si>
    <t>Empleado 12</t>
  </si>
  <si>
    <t>Empleado 13</t>
  </si>
  <si>
    <t>Empleado 14</t>
  </si>
  <si>
    <t>Empleado 15</t>
  </si>
  <si>
    <t>Empleado 16</t>
  </si>
  <si>
    <t>Empleado 17</t>
  </si>
  <si>
    <t>Empleado 18</t>
  </si>
  <si>
    <t>Empleado 19</t>
  </si>
  <si>
    <t>Empleado 20</t>
  </si>
  <si>
    <t>Empleado 21</t>
  </si>
  <si>
    <t>Empleado 22</t>
  </si>
  <si>
    <t>EDAD</t>
  </si>
  <si>
    <t>Valor</t>
  </si>
  <si>
    <t>Hasta 2 Años</t>
  </si>
  <si>
    <t>Hasta 4 Años</t>
  </si>
  <si>
    <t>Hasta 9 Años</t>
  </si>
  <si>
    <t>Hasta 14 Años</t>
  </si>
  <si>
    <t>Hasta 30 Años</t>
  </si>
  <si>
    <t>Mayor a 30 Años</t>
  </si>
  <si>
    <t>Hasta 24</t>
  </si>
  <si>
    <t>Hasta 54</t>
  </si>
  <si>
    <t>Hasta 65</t>
  </si>
  <si>
    <t>Mayor 65</t>
  </si>
  <si>
    <t>Hasta 34</t>
  </si>
  <si>
    <t>Hasta 44</t>
  </si>
  <si>
    <t>Etiquetas de fila</t>
  </si>
  <si>
    <t>Total general</t>
  </si>
  <si>
    <t>Etiquetas de columna</t>
  </si>
  <si>
    <t>Cuenta de Empleado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</si>
</sst>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Guerrero" refreshedDate="43082.45342766204" createdVersion="6" refreshedVersion="6" minRefreshableVersion="3" recordCount="22" xr:uid="{44EBE2A6-B8E9-4957-B8AC-08AFA46CD098}">
  <cacheSource type="worksheet">
    <worksheetSource ref="A1:E23" sheet="Hoja1"/>
  </cacheSource>
  <cacheFields count="5">
    <cacheField name="Antigüedad" numFmtId="0">
      <sharedItems containsSemiMixedTypes="0" containsString="0" containsNumber="1" containsInteger="1" minValue="1" maxValue="32"/>
    </cacheField>
    <cacheField name="Edad" numFmtId="0">
      <sharedItems containsSemiMixedTypes="0" containsString="0" containsNumber="1" containsInteger="1" minValue="18" maxValue="55"/>
    </cacheField>
    <cacheField name="Empleado" numFmtId="0">
      <sharedItems/>
    </cacheField>
    <cacheField name="Antigüedad2" numFmtId="0">
      <sharedItems count="6">
        <s v="Hasta 2 Años"/>
        <s v="Hasta 4 Años"/>
        <s v="Hasta 9 Años"/>
        <s v="Hasta 14 Años"/>
        <s v="Hasta 30 Años"/>
        <s v="Mayor a 30 Años"/>
      </sharedItems>
    </cacheField>
    <cacheField name="Edad2" numFmtId="0">
      <sharedItems count="5">
        <s v="Hasta 34"/>
        <s v="Hasta 24"/>
        <s v="Hasta 44"/>
        <s v="Hasta 54"/>
        <s v="Hasta 6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">
  <r>
    <n v="1"/>
    <n v="25"/>
    <s v="Empleado 1"/>
    <x v="0"/>
    <x v="0"/>
  </r>
  <r>
    <n v="3"/>
    <n v="23"/>
    <s v="Empleado 2"/>
    <x v="1"/>
    <x v="1"/>
  </r>
  <r>
    <n v="5"/>
    <n v="24"/>
    <s v="Empleado 3"/>
    <x v="2"/>
    <x v="0"/>
  </r>
  <r>
    <n v="7"/>
    <n v="20"/>
    <s v="Empleado 4"/>
    <x v="2"/>
    <x v="1"/>
  </r>
  <r>
    <n v="2"/>
    <n v="19"/>
    <s v="Empleado 5"/>
    <x v="1"/>
    <x v="1"/>
  </r>
  <r>
    <n v="4"/>
    <n v="18"/>
    <s v="Empleado 6"/>
    <x v="2"/>
    <x v="1"/>
  </r>
  <r>
    <n v="6"/>
    <n v="26"/>
    <s v="Empleado 7"/>
    <x v="2"/>
    <x v="0"/>
  </r>
  <r>
    <n v="8"/>
    <n v="34"/>
    <s v="Empleado 8"/>
    <x v="2"/>
    <x v="2"/>
  </r>
  <r>
    <n v="10"/>
    <n v="32"/>
    <s v="Empleado 9"/>
    <x v="3"/>
    <x v="0"/>
  </r>
  <r>
    <n v="10"/>
    <n v="34"/>
    <s v="Empleado 10"/>
    <x v="3"/>
    <x v="2"/>
  </r>
  <r>
    <n v="12"/>
    <n v="35"/>
    <s v="Empleado 11"/>
    <x v="3"/>
    <x v="2"/>
  </r>
  <r>
    <n v="18"/>
    <n v="38"/>
    <s v="Empleado 12"/>
    <x v="4"/>
    <x v="2"/>
  </r>
  <r>
    <n v="32"/>
    <n v="50"/>
    <s v="Empleado 13"/>
    <x v="5"/>
    <x v="3"/>
  </r>
  <r>
    <n v="30"/>
    <n v="48"/>
    <s v="Empleado 14"/>
    <x v="5"/>
    <x v="3"/>
  </r>
  <r>
    <n v="1"/>
    <n v="45"/>
    <s v="Empleado 15"/>
    <x v="0"/>
    <x v="3"/>
  </r>
  <r>
    <n v="3"/>
    <n v="44"/>
    <s v="Empleado 16"/>
    <x v="1"/>
    <x v="3"/>
  </r>
  <r>
    <n v="15"/>
    <n v="55"/>
    <s v="Empleado 17"/>
    <x v="4"/>
    <x v="4"/>
  </r>
  <r>
    <n v="14"/>
    <n v="39"/>
    <s v="Empleado 18"/>
    <x v="4"/>
    <x v="2"/>
  </r>
  <r>
    <n v="16"/>
    <n v="36"/>
    <s v="Empleado 19"/>
    <x v="4"/>
    <x v="2"/>
  </r>
  <r>
    <n v="13"/>
    <n v="29"/>
    <s v="Empleado 20"/>
    <x v="3"/>
    <x v="0"/>
  </r>
  <r>
    <n v="2"/>
    <n v="27"/>
    <s v="Empleado 21"/>
    <x v="1"/>
    <x v="0"/>
  </r>
  <r>
    <n v="5"/>
    <n v="32"/>
    <s v="Empleado 22"/>
    <x v="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C8C738-CD9B-435C-ACF8-ABED5EB00954}" name="TablaDiná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G10:N17" firstHeaderRow="1" firstDataRow="2" firstDataCol="1"/>
  <pivotFields count="5">
    <pivotField subtotalTop="0" showAll="0"/>
    <pivotField subtotalTop="0" showAll="0"/>
    <pivotField dataField="1" subtotalTop="0" showAll="0"/>
    <pivotField axis="axisCol" subtotalTop="0" showAll="0">
      <items count="7">
        <item x="3"/>
        <item x="0"/>
        <item x="4"/>
        <item x="1"/>
        <item x="2"/>
        <item x="5"/>
        <item t="default"/>
      </items>
    </pivotField>
    <pivotField axis="axisRow" subtotalTop="0" showAll="0">
      <items count="6">
        <item x="1"/>
        <item x="0"/>
        <item x="2"/>
        <item x="3"/>
        <item x="4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Cuenta de Emplead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DBAF6-7435-47FC-8D7F-53FB6A8A26EC}">
  <dimension ref="A1:N23"/>
  <sheetViews>
    <sheetView tabSelected="1" workbookViewId="0">
      <selection activeCell="G10" sqref="G10"/>
    </sheetView>
  </sheetViews>
  <sheetFormatPr baseColWidth="10" defaultRowHeight="15" x14ac:dyDescent="0.25"/>
  <cols>
    <col min="3" max="3" width="18.7109375" customWidth="1"/>
    <col min="4" max="4" width="15.28515625" bestFit="1" customWidth="1"/>
    <col min="5" max="5" width="11" customWidth="1"/>
    <col min="6" max="6" width="11.85546875" customWidth="1"/>
    <col min="7" max="7" width="19.42578125" bestFit="1" customWidth="1"/>
    <col min="8" max="8" width="22.42578125" bestFit="1" customWidth="1"/>
    <col min="9" max="9" width="12.140625" bestFit="1" customWidth="1"/>
    <col min="10" max="10" width="13.140625" bestFit="1" customWidth="1"/>
    <col min="11" max="12" width="12.140625" bestFit="1" customWidth="1"/>
    <col min="13" max="13" width="15.42578125" bestFit="1" customWidth="1"/>
    <col min="14" max="14" width="12.5703125" bestFit="1" customWidth="1"/>
  </cols>
  <sheetData>
    <row r="1" spans="1:14" x14ac:dyDescent="0.25">
      <c r="A1" t="s">
        <v>1</v>
      </c>
      <c r="B1" t="s">
        <v>2</v>
      </c>
      <c r="C1" t="s">
        <v>0</v>
      </c>
      <c r="D1" t="s">
        <v>1</v>
      </c>
      <c r="E1" t="s">
        <v>2</v>
      </c>
      <c r="H1" s="1" t="s">
        <v>25</v>
      </c>
      <c r="I1" s="1" t="s">
        <v>26</v>
      </c>
      <c r="J1" s="2"/>
      <c r="K1" s="1" t="s">
        <v>1</v>
      </c>
      <c r="L1" s="1" t="s">
        <v>26</v>
      </c>
    </row>
    <row r="2" spans="1:14" x14ac:dyDescent="0.25">
      <c r="A2">
        <v>1</v>
      </c>
      <c r="B2">
        <v>25</v>
      </c>
      <c r="C2" t="s">
        <v>3</v>
      </c>
      <c r="D2" t="str">
        <f>VLOOKUP(A2,rantiguedad,2,1)</f>
        <v>Hasta 2 Años</v>
      </c>
      <c r="E2" t="str">
        <f>VLOOKUP(B2,redad,2,1)</f>
        <v>Hasta 34</v>
      </c>
      <c r="H2" s="1">
        <v>0</v>
      </c>
      <c r="I2" s="1" t="s">
        <v>33</v>
      </c>
      <c r="J2" s="2"/>
      <c r="K2" s="1">
        <v>0</v>
      </c>
      <c r="L2" s="1" t="s">
        <v>27</v>
      </c>
    </row>
    <row r="3" spans="1:14" x14ac:dyDescent="0.25">
      <c r="A3">
        <v>3</v>
      </c>
      <c r="B3">
        <v>23</v>
      </c>
      <c r="C3" t="s">
        <v>4</v>
      </c>
      <c r="D3" t="str">
        <f>VLOOKUP(A3,rantiguedad,2,1)</f>
        <v>Hasta 4 Años</v>
      </c>
      <c r="E3" t="str">
        <f>VLOOKUP(B3,redad,2,1)</f>
        <v>Hasta 24</v>
      </c>
      <c r="H3" s="1">
        <v>24</v>
      </c>
      <c r="I3" s="1" t="s">
        <v>37</v>
      </c>
      <c r="J3" s="2"/>
      <c r="K3" s="1">
        <v>2</v>
      </c>
      <c r="L3" s="1" t="s">
        <v>28</v>
      </c>
    </row>
    <row r="4" spans="1:14" x14ac:dyDescent="0.25">
      <c r="A4">
        <v>5</v>
      </c>
      <c r="B4">
        <v>24</v>
      </c>
      <c r="C4" t="s">
        <v>5</v>
      </c>
      <c r="D4" t="str">
        <f>VLOOKUP(A4,rantiguedad,2,1)</f>
        <v>Hasta 9 Años</v>
      </c>
      <c r="E4" t="str">
        <f>VLOOKUP(B4,redad,2,1)</f>
        <v>Hasta 34</v>
      </c>
      <c r="H4" s="1">
        <v>34</v>
      </c>
      <c r="I4" s="1" t="s">
        <v>38</v>
      </c>
      <c r="J4" s="2"/>
      <c r="K4" s="1">
        <v>4</v>
      </c>
      <c r="L4" s="1" t="s">
        <v>29</v>
      </c>
    </row>
    <row r="5" spans="1:14" x14ac:dyDescent="0.25">
      <c r="A5">
        <v>7</v>
      </c>
      <c r="B5">
        <v>20</v>
      </c>
      <c r="C5" t="s">
        <v>6</v>
      </c>
      <c r="D5" t="str">
        <f>VLOOKUP(A5,rantiguedad,2,1)</f>
        <v>Hasta 9 Años</v>
      </c>
      <c r="E5" t="str">
        <f>VLOOKUP(B5,redad,2,1)</f>
        <v>Hasta 24</v>
      </c>
      <c r="H5" s="1">
        <v>44</v>
      </c>
      <c r="I5" s="1" t="s">
        <v>34</v>
      </c>
      <c r="J5" s="2"/>
      <c r="K5" s="1">
        <v>9</v>
      </c>
      <c r="L5" s="1" t="s">
        <v>30</v>
      </c>
    </row>
    <row r="6" spans="1:14" x14ac:dyDescent="0.25">
      <c r="A6">
        <v>2</v>
      </c>
      <c r="B6">
        <v>19</v>
      </c>
      <c r="C6" t="s">
        <v>7</v>
      </c>
      <c r="D6" t="str">
        <f>VLOOKUP(A6,rantiguedad,2,1)</f>
        <v>Hasta 4 Años</v>
      </c>
      <c r="E6" t="str">
        <f>VLOOKUP(B6,redad,2,1)</f>
        <v>Hasta 24</v>
      </c>
      <c r="H6" s="1">
        <v>54</v>
      </c>
      <c r="I6" s="1" t="s">
        <v>35</v>
      </c>
      <c r="J6" s="2"/>
      <c r="K6" s="1">
        <v>14</v>
      </c>
      <c r="L6" s="1" t="s">
        <v>31</v>
      </c>
    </row>
    <row r="7" spans="1:14" x14ac:dyDescent="0.25">
      <c r="A7">
        <v>4</v>
      </c>
      <c r="B7">
        <v>18</v>
      </c>
      <c r="C7" t="s">
        <v>8</v>
      </c>
      <c r="D7" t="str">
        <f>VLOOKUP(A7,rantiguedad,2,1)</f>
        <v>Hasta 9 Años</v>
      </c>
      <c r="E7" t="str">
        <f>VLOOKUP(B7,redad,2,1)</f>
        <v>Hasta 24</v>
      </c>
      <c r="H7" s="1">
        <v>65</v>
      </c>
      <c r="I7" s="1" t="s">
        <v>36</v>
      </c>
      <c r="J7" s="2"/>
      <c r="K7" s="1">
        <v>30</v>
      </c>
      <c r="L7" s="1" t="s">
        <v>32</v>
      </c>
    </row>
    <row r="8" spans="1:14" x14ac:dyDescent="0.25">
      <c r="A8">
        <v>6</v>
      </c>
      <c r="B8">
        <v>26</v>
      </c>
      <c r="C8" t="s">
        <v>9</v>
      </c>
      <c r="D8" t="str">
        <f>VLOOKUP(A8,rantiguedad,2,1)</f>
        <v>Hasta 9 Años</v>
      </c>
      <c r="E8" t="str">
        <f>VLOOKUP(B8,redad,2,1)</f>
        <v>Hasta 34</v>
      </c>
    </row>
    <row r="9" spans="1:14" x14ac:dyDescent="0.25">
      <c r="A9">
        <v>8</v>
      </c>
      <c r="B9">
        <v>34</v>
      </c>
      <c r="C9" t="s">
        <v>10</v>
      </c>
      <c r="D9" t="str">
        <f>VLOOKUP(A9,rantiguedad,2,1)</f>
        <v>Hasta 9 Años</v>
      </c>
      <c r="E9" t="str">
        <f>VLOOKUP(B9,redad,2,1)</f>
        <v>Hasta 44</v>
      </c>
    </row>
    <row r="10" spans="1:14" x14ac:dyDescent="0.25">
      <c r="A10">
        <v>10</v>
      </c>
      <c r="B10">
        <v>32</v>
      </c>
      <c r="C10" t="s">
        <v>11</v>
      </c>
      <c r="D10" t="str">
        <f>VLOOKUP(A10,rantiguedad,2,1)</f>
        <v>Hasta 14 Años</v>
      </c>
      <c r="E10" t="str">
        <f>VLOOKUP(B10,redad,2,1)</f>
        <v>Hasta 34</v>
      </c>
      <c r="G10" s="3" t="s">
        <v>42</v>
      </c>
      <c r="H10" s="3" t="s">
        <v>41</v>
      </c>
    </row>
    <row r="11" spans="1:14" x14ac:dyDescent="0.25">
      <c r="A11">
        <v>10</v>
      </c>
      <c r="B11">
        <v>34</v>
      </c>
      <c r="C11" t="s">
        <v>12</v>
      </c>
      <c r="D11" t="str">
        <f>VLOOKUP(A11,rantiguedad,2,1)</f>
        <v>Hasta 14 Años</v>
      </c>
      <c r="E11" t="str">
        <f>VLOOKUP(B11,redad,2,1)</f>
        <v>Hasta 44</v>
      </c>
      <c r="G11" s="3" t="s">
        <v>39</v>
      </c>
      <c r="H11" t="s">
        <v>30</v>
      </c>
      <c r="I11" t="s">
        <v>27</v>
      </c>
      <c r="J11" t="s">
        <v>31</v>
      </c>
      <c r="K11" t="s">
        <v>28</v>
      </c>
      <c r="L11" t="s">
        <v>29</v>
      </c>
      <c r="M11" t="s">
        <v>32</v>
      </c>
      <c r="N11" t="s">
        <v>40</v>
      </c>
    </row>
    <row r="12" spans="1:14" x14ac:dyDescent="0.25">
      <c r="A12">
        <v>12</v>
      </c>
      <c r="B12">
        <v>35</v>
      </c>
      <c r="C12" t="s">
        <v>13</v>
      </c>
      <c r="D12" t="str">
        <f>VLOOKUP(A12,rantiguedad,2,1)</f>
        <v>Hasta 14 Años</v>
      </c>
      <c r="E12" t="str">
        <f>VLOOKUP(B12,redad,2,1)</f>
        <v>Hasta 44</v>
      </c>
      <c r="G12" s="4" t="s">
        <v>33</v>
      </c>
      <c r="H12" s="5"/>
      <c r="I12" s="5"/>
      <c r="J12" s="5"/>
      <c r="K12" s="5">
        <v>2</v>
      </c>
      <c r="L12" s="5">
        <v>2</v>
      </c>
      <c r="M12" s="5"/>
      <c r="N12" s="5">
        <v>4</v>
      </c>
    </row>
    <row r="13" spans="1:14" x14ac:dyDescent="0.25">
      <c r="A13">
        <v>18</v>
      </c>
      <c r="B13">
        <v>38</v>
      </c>
      <c r="C13" t="s">
        <v>14</v>
      </c>
      <c r="D13" t="str">
        <f>VLOOKUP(A13,rantiguedad,2,1)</f>
        <v>Hasta 30 Años</v>
      </c>
      <c r="E13" t="str">
        <f>VLOOKUP(B13,redad,2,1)</f>
        <v>Hasta 44</v>
      </c>
      <c r="G13" s="4" t="s">
        <v>37</v>
      </c>
      <c r="H13" s="5">
        <v>2</v>
      </c>
      <c r="I13" s="5">
        <v>1</v>
      </c>
      <c r="J13" s="5"/>
      <c r="K13" s="5">
        <v>1</v>
      </c>
      <c r="L13" s="5">
        <v>3</v>
      </c>
      <c r="M13" s="5"/>
      <c r="N13" s="5">
        <v>7</v>
      </c>
    </row>
    <row r="14" spans="1:14" x14ac:dyDescent="0.25">
      <c r="A14">
        <v>32</v>
      </c>
      <c r="B14">
        <v>50</v>
      </c>
      <c r="C14" t="s">
        <v>15</v>
      </c>
      <c r="D14" t="str">
        <f>VLOOKUP(A14,rantiguedad,2,1)</f>
        <v>Mayor a 30 Años</v>
      </c>
      <c r="E14" t="str">
        <f>VLOOKUP(B14,redad,2,1)</f>
        <v>Hasta 54</v>
      </c>
      <c r="G14" s="4" t="s">
        <v>38</v>
      </c>
      <c r="H14" s="5">
        <v>2</v>
      </c>
      <c r="I14" s="5"/>
      <c r="J14" s="5">
        <v>3</v>
      </c>
      <c r="K14" s="5"/>
      <c r="L14" s="5">
        <v>1</v>
      </c>
      <c r="M14" s="5"/>
      <c r="N14" s="5">
        <v>6</v>
      </c>
    </row>
    <row r="15" spans="1:14" x14ac:dyDescent="0.25">
      <c r="A15">
        <v>30</v>
      </c>
      <c r="B15">
        <v>48</v>
      </c>
      <c r="C15" t="s">
        <v>16</v>
      </c>
      <c r="D15" t="str">
        <f>VLOOKUP(A15,rantiguedad,2,1)</f>
        <v>Mayor a 30 Años</v>
      </c>
      <c r="E15" t="str">
        <f>VLOOKUP(B15,redad,2,1)</f>
        <v>Hasta 54</v>
      </c>
      <c r="G15" s="4" t="s">
        <v>34</v>
      </c>
      <c r="H15" s="5"/>
      <c r="I15" s="5">
        <v>1</v>
      </c>
      <c r="J15" s="5"/>
      <c r="K15" s="5">
        <v>1</v>
      </c>
      <c r="L15" s="5"/>
      <c r="M15" s="5">
        <v>2</v>
      </c>
      <c r="N15" s="5">
        <v>4</v>
      </c>
    </row>
    <row r="16" spans="1:14" x14ac:dyDescent="0.25">
      <c r="A16">
        <v>1</v>
      </c>
      <c r="B16">
        <v>45</v>
      </c>
      <c r="C16" t="s">
        <v>17</v>
      </c>
      <c r="D16" t="str">
        <f>VLOOKUP(A16,rantiguedad,2,1)</f>
        <v>Hasta 2 Años</v>
      </c>
      <c r="E16" t="str">
        <f>VLOOKUP(B16,redad,2,1)</f>
        <v>Hasta 54</v>
      </c>
      <c r="G16" s="4" t="s">
        <v>35</v>
      </c>
      <c r="H16" s="5"/>
      <c r="I16" s="5"/>
      <c r="J16" s="5">
        <v>1</v>
      </c>
      <c r="K16" s="5"/>
      <c r="L16" s="5"/>
      <c r="M16" s="5"/>
      <c r="N16" s="5">
        <v>1</v>
      </c>
    </row>
    <row r="17" spans="1:14" x14ac:dyDescent="0.25">
      <c r="A17">
        <v>3</v>
      </c>
      <c r="B17">
        <v>44</v>
      </c>
      <c r="C17" t="s">
        <v>18</v>
      </c>
      <c r="D17" t="str">
        <f>VLOOKUP(A17,rantiguedad,2,1)</f>
        <v>Hasta 4 Años</v>
      </c>
      <c r="E17" t="str">
        <f>VLOOKUP(B17,redad,2,1)</f>
        <v>Hasta 54</v>
      </c>
      <c r="G17" s="4" t="s">
        <v>40</v>
      </c>
      <c r="H17" s="5">
        <v>4</v>
      </c>
      <c r="I17" s="5">
        <v>2</v>
      </c>
      <c r="J17" s="5">
        <v>4</v>
      </c>
      <c r="K17" s="5">
        <v>4</v>
      </c>
      <c r="L17" s="5">
        <v>6</v>
      </c>
      <c r="M17" s="5">
        <v>2</v>
      </c>
      <c r="N17" s="5">
        <v>22</v>
      </c>
    </row>
    <row r="18" spans="1:14" x14ac:dyDescent="0.25">
      <c r="A18">
        <v>15</v>
      </c>
      <c r="B18">
        <v>55</v>
      </c>
      <c r="C18" t="s">
        <v>19</v>
      </c>
      <c r="D18" t="str">
        <f>VLOOKUP(A18,rantiguedad,2,1)</f>
        <v>Hasta 30 Años</v>
      </c>
      <c r="E18" t="str">
        <f>VLOOKUP(B18,redad,2,1)</f>
        <v>Hasta 65</v>
      </c>
    </row>
    <row r="19" spans="1:14" x14ac:dyDescent="0.25">
      <c r="A19">
        <v>14</v>
      </c>
      <c r="B19">
        <v>39</v>
      </c>
      <c r="C19" t="s">
        <v>20</v>
      </c>
      <c r="D19" t="str">
        <f>VLOOKUP(A19,rantiguedad,2,1)</f>
        <v>Hasta 30 Años</v>
      </c>
      <c r="E19" t="str">
        <f>VLOOKUP(B19,redad,2,1)</f>
        <v>Hasta 44</v>
      </c>
    </row>
    <row r="20" spans="1:14" x14ac:dyDescent="0.25">
      <c r="A20">
        <v>16</v>
      </c>
      <c r="B20">
        <v>36</v>
      </c>
      <c r="C20" t="s">
        <v>21</v>
      </c>
      <c r="D20" t="str">
        <f>VLOOKUP(A20,rantiguedad,2,1)</f>
        <v>Hasta 30 Años</v>
      </c>
      <c r="E20" t="str">
        <f>VLOOKUP(B20,redad,2,1)</f>
        <v>Hasta 44</v>
      </c>
    </row>
    <row r="21" spans="1:14" x14ac:dyDescent="0.25">
      <c r="A21">
        <v>13</v>
      </c>
      <c r="B21">
        <v>29</v>
      </c>
      <c r="C21" t="s">
        <v>22</v>
      </c>
      <c r="D21" t="str">
        <f>VLOOKUP(A21,rantiguedad,2,1)</f>
        <v>Hasta 14 Años</v>
      </c>
      <c r="E21" t="str">
        <f>VLOOKUP(B21,redad,2,1)</f>
        <v>Hasta 34</v>
      </c>
    </row>
    <row r="22" spans="1:14" x14ac:dyDescent="0.25">
      <c r="A22">
        <v>2</v>
      </c>
      <c r="B22">
        <v>27</v>
      </c>
      <c r="C22" t="s">
        <v>23</v>
      </c>
      <c r="D22" t="str">
        <f>VLOOKUP(A22,rantiguedad,2,1)</f>
        <v>Hasta 4 Años</v>
      </c>
      <c r="E22" t="str">
        <f>VLOOKUP(B22,redad,2,1)</f>
        <v>Hasta 34</v>
      </c>
    </row>
    <row r="23" spans="1:14" x14ac:dyDescent="0.25">
      <c r="A23">
        <v>5</v>
      </c>
      <c r="B23">
        <v>32</v>
      </c>
      <c r="C23" t="s">
        <v>24</v>
      </c>
      <c r="D23" t="str">
        <f>VLOOKUP(A23,rantiguedad,2,1)</f>
        <v>Hasta 9 Años</v>
      </c>
      <c r="E23" t="str">
        <f>VLOOKUP(B23,redad,2,1)</f>
        <v>Hasta 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rantiguedad</vt:lpstr>
      <vt:lpstr>redad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2017-12-13T13:49:33Z</dcterms:created>
  <dcterms:modified xsi:type="dcterms:W3CDTF">2017-12-13T15:54:06Z</dcterms:modified>
</cp:coreProperties>
</file>