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LocalData\X213011\Desktop\"/>
    </mc:Choice>
  </mc:AlternateContent>
  <bookViews>
    <workbookView xWindow="0" yWindow="0" windowWidth="20490" windowHeight="7365"/>
  </bookViews>
  <sheets>
    <sheet name="COSTOS" sheetId="1" r:id="rId1"/>
  </sheets>
  <externalReferences>
    <externalReference r:id="rId2"/>
  </externalReferences>
  <definedNames>
    <definedName name="_xlnm._FilterDatabase" localSheetId="0" hidden="1">COSTOS!$A$1:$F$22</definedName>
    <definedName name="ANCHO_LT_E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" i="1" l="1"/>
</calcChain>
</file>

<file path=xl/sharedStrings.xml><?xml version="1.0" encoding="utf-8"?>
<sst xmlns="http://schemas.openxmlformats.org/spreadsheetml/2006/main" count="118" uniqueCount="48">
  <si>
    <t>ID</t>
  </si>
  <si>
    <t>Trans_Type</t>
  </si>
  <si>
    <t>Region</t>
  </si>
  <si>
    <t>Group</t>
  </si>
  <si>
    <t>Freight_Cost</t>
  </si>
  <si>
    <t>Stop_Cost</t>
  </si>
  <si>
    <t>F9 - FULL ENCORTINADO</t>
  </si>
  <si>
    <t>North Region</t>
  </si>
  <si>
    <t>Group 1</t>
  </si>
  <si>
    <t>9249.7</t>
  </si>
  <si>
    <t>150</t>
  </si>
  <si>
    <t>T0 - CAJA POPIS</t>
  </si>
  <si>
    <t>4958.9</t>
  </si>
  <si>
    <t>T5 - CAJA SECA 53</t>
  </si>
  <si>
    <t>10435</t>
  </si>
  <si>
    <t>B5 - BIG TRUCK</t>
  </si>
  <si>
    <t>Group 2</t>
  </si>
  <si>
    <t>11929</t>
  </si>
  <si>
    <t>F8 - CAJA 40</t>
  </si>
  <si>
    <t>13278</t>
  </si>
  <si>
    <t>Group 6</t>
  </si>
  <si>
    <t>13289</t>
  </si>
  <si>
    <t>8489</t>
  </si>
  <si>
    <t>Group 7</t>
  </si>
  <si>
    <t>7834</t>
  </si>
  <si>
    <t>6589</t>
  </si>
  <si>
    <t>8790</t>
  </si>
  <si>
    <t>10389</t>
  </si>
  <si>
    <t>9389</t>
  </si>
  <si>
    <t>Group 9</t>
  </si>
  <si>
    <t>2738</t>
  </si>
  <si>
    <t>5789</t>
  </si>
  <si>
    <t>6989</t>
  </si>
  <si>
    <t>4890</t>
  </si>
  <si>
    <t>7345</t>
  </si>
  <si>
    <t>BAJIO REGION</t>
  </si>
  <si>
    <t>10</t>
  </si>
  <si>
    <t>1</t>
  </si>
  <si>
    <t>40</t>
  </si>
  <si>
    <t>4</t>
  </si>
  <si>
    <t>50</t>
  </si>
  <si>
    <t>5</t>
  </si>
  <si>
    <r>
      <t xml:space="preserve">Lo que necesito es que si filtro la region </t>
    </r>
    <r>
      <rPr>
        <b/>
        <sz val="11"/>
        <color theme="1"/>
        <rFont val="Calibri"/>
        <family val="2"/>
        <scheme val="minor"/>
      </rPr>
      <t xml:space="preserve">BAJIO </t>
    </r>
    <r>
      <rPr>
        <sz val="11"/>
        <color theme="1"/>
        <rFont val="Calibri"/>
        <family val="2"/>
        <scheme val="minor"/>
      </rPr>
      <t xml:space="preserve">y el </t>
    </r>
    <r>
      <rPr>
        <b/>
        <sz val="11"/>
        <color theme="1"/>
        <rFont val="Calibri"/>
        <family val="2"/>
        <scheme val="minor"/>
      </rPr>
      <t>Grupo 1</t>
    </r>
    <r>
      <rPr>
        <sz val="11"/>
        <color theme="1"/>
        <rFont val="Calibri"/>
        <family val="2"/>
        <scheme val="minor"/>
      </rPr>
      <t xml:space="preserve">, </t>
    </r>
  </si>
  <si>
    <t>que la fórmula del VLOOKUP solo aplique para las filas filtradas</t>
  </si>
  <si>
    <t>no para toda la columna en general.</t>
  </si>
  <si>
    <r>
      <t xml:space="preserve">tomando el rango </t>
    </r>
    <r>
      <rPr>
        <b/>
        <u/>
        <sz val="11"/>
        <color rgb="FFFF0000"/>
        <rFont val="Calibri"/>
        <family val="2"/>
        <scheme val="minor"/>
      </rPr>
      <t xml:space="preserve">FILTRADO que se encuentra en la imagen de arriba </t>
    </r>
    <r>
      <rPr>
        <sz val="11"/>
        <color theme="1"/>
        <rFont val="Calibri"/>
        <family val="2"/>
        <scheme val="minor"/>
      </rPr>
      <t xml:space="preserve">de </t>
    </r>
    <r>
      <rPr>
        <b/>
        <sz val="11"/>
        <color theme="1"/>
        <rFont val="Calibri"/>
        <family val="2"/>
        <scheme val="minor"/>
      </rPr>
      <t>B1 a B27</t>
    </r>
  </si>
  <si>
    <r>
      <t xml:space="preserve">Si por ejemplo pongo un VLOOKUP en la celda </t>
    </r>
    <r>
      <rPr>
        <b/>
        <sz val="11"/>
        <color theme="1"/>
        <rFont val="Calibri"/>
        <family val="2"/>
        <scheme val="minor"/>
      </rPr>
      <t>M1</t>
    </r>
    <r>
      <rPr>
        <sz val="11"/>
        <color theme="1"/>
        <rFont val="Calibri"/>
        <family val="2"/>
        <scheme val="minor"/>
      </rPr>
      <t xml:space="preserve"> haciendo referencia a la celda "</t>
    </r>
    <r>
      <rPr>
        <b/>
        <sz val="11"/>
        <color theme="1"/>
        <rFont val="Calibri"/>
        <family val="2"/>
        <scheme val="minor"/>
      </rPr>
      <t>I1"</t>
    </r>
    <r>
      <rPr>
        <sz val="11"/>
        <color theme="1"/>
        <rFont val="Calibri"/>
        <family val="2"/>
        <scheme val="minor"/>
      </rPr>
      <t xml:space="preserve">, </t>
    </r>
  </si>
  <si>
    <t xml:space="preserve"> necesito que me ponga como resultado un #N/A, sin embargo, me pone que si existe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</si>
</sst>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1" fillId="0" borderId="0" xfId="0" applyFont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409575</xdr:colOff>
      <xdr:row>5</xdr:row>
      <xdr:rowOff>161925</xdr:rowOff>
    </xdr:from>
    <xdr:to>
      <xdr:col>16</xdr:col>
      <xdr:colOff>408870</xdr:colOff>
      <xdr:row>11</xdr:row>
      <xdr:rowOff>18925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62700" y="1114425"/>
          <a:ext cx="5638095" cy="100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ocalData/X213011/Documents/UNIDAD_C/SISTEMA%20LOGISTICA%20PLANTA%202/FORMATO%20FINAL%20moidf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OS"/>
      <sheetName val="BAJIO REGION"/>
      <sheetName val="Route Matrix"/>
      <sheetName val="EJECUCION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22"/>
  <sheetViews>
    <sheetView tabSelected="1" workbookViewId="0">
      <selection activeCell="H9" sqref="H9"/>
    </sheetView>
  </sheetViews>
  <sheetFormatPr defaultRowHeight="15" x14ac:dyDescent="0.25"/>
  <cols>
    <col min="1" max="1" width="8.7109375" customWidth="1"/>
    <col min="2" max="2" width="22.5703125" bestFit="1" customWidth="1"/>
    <col min="3" max="3" width="13.5703125" bestFit="1" customWidth="1"/>
    <col min="4" max="4" width="8.7109375" bestFit="1" customWidth="1"/>
    <col min="5" max="5" width="14.42578125" bestFit="1" customWidth="1"/>
    <col min="6" max="6" width="12.140625" bestFit="1" customWidth="1"/>
    <col min="13" max="13" width="11.425781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I1" s="2" t="s">
        <v>18</v>
      </c>
      <c r="M1" s="3" t="str">
        <f>VLOOKUP(I1,B1:B20,1,FALSE)</f>
        <v>F8 - CAJA 40</v>
      </c>
    </row>
    <row r="2" spans="1:13" x14ac:dyDescent="0.25">
      <c r="A2">
        <v>189</v>
      </c>
      <c r="B2" t="s">
        <v>6</v>
      </c>
      <c r="C2" t="s">
        <v>7</v>
      </c>
      <c r="D2" t="s">
        <v>8</v>
      </c>
      <c r="E2" t="s">
        <v>9</v>
      </c>
      <c r="F2" t="s">
        <v>10</v>
      </c>
    </row>
    <row r="3" spans="1:13" x14ac:dyDescent="0.25">
      <c r="A3">
        <v>190</v>
      </c>
      <c r="B3" t="s">
        <v>11</v>
      </c>
      <c r="C3" t="s">
        <v>7</v>
      </c>
      <c r="D3" t="s">
        <v>8</v>
      </c>
      <c r="E3" t="s">
        <v>12</v>
      </c>
      <c r="F3" t="s">
        <v>10</v>
      </c>
      <c r="I3" t="s">
        <v>42</v>
      </c>
    </row>
    <row r="4" spans="1:13" x14ac:dyDescent="0.25">
      <c r="A4">
        <v>191</v>
      </c>
      <c r="B4" t="s">
        <v>13</v>
      </c>
      <c r="C4" t="s">
        <v>7</v>
      </c>
      <c r="D4" t="s">
        <v>8</v>
      </c>
      <c r="E4" t="s">
        <v>14</v>
      </c>
      <c r="F4" t="s">
        <v>10</v>
      </c>
      <c r="I4" t="s">
        <v>43</v>
      </c>
    </row>
    <row r="5" spans="1:13" x14ac:dyDescent="0.25">
      <c r="A5">
        <v>192</v>
      </c>
      <c r="B5" t="s">
        <v>15</v>
      </c>
      <c r="C5" t="s">
        <v>7</v>
      </c>
      <c r="D5" t="s">
        <v>16</v>
      </c>
      <c r="E5" t="s">
        <v>17</v>
      </c>
      <c r="F5" t="s">
        <v>10</v>
      </c>
      <c r="I5" t="s">
        <v>44</v>
      </c>
    </row>
    <row r="6" spans="1:13" x14ac:dyDescent="0.25">
      <c r="A6">
        <v>193</v>
      </c>
      <c r="B6" t="s">
        <v>18</v>
      </c>
      <c r="C6" t="s">
        <v>7</v>
      </c>
      <c r="D6" t="s">
        <v>16</v>
      </c>
      <c r="E6" t="s">
        <v>19</v>
      </c>
      <c r="F6" t="s">
        <v>10</v>
      </c>
    </row>
    <row r="7" spans="1:13" x14ac:dyDescent="0.25">
      <c r="A7">
        <v>201</v>
      </c>
      <c r="B7" t="s">
        <v>13</v>
      </c>
      <c r="C7" t="s">
        <v>7</v>
      </c>
      <c r="D7" t="s">
        <v>20</v>
      </c>
      <c r="E7" t="s">
        <v>22</v>
      </c>
      <c r="F7" t="s">
        <v>10</v>
      </c>
    </row>
    <row r="8" spans="1:13" x14ac:dyDescent="0.25">
      <c r="A8">
        <v>202</v>
      </c>
      <c r="B8" t="s">
        <v>15</v>
      </c>
      <c r="C8" t="s">
        <v>7</v>
      </c>
      <c r="D8" t="s">
        <v>23</v>
      </c>
      <c r="E8" t="s">
        <v>24</v>
      </c>
      <c r="F8" t="s">
        <v>10</v>
      </c>
    </row>
    <row r="9" spans="1:13" x14ac:dyDescent="0.25">
      <c r="A9">
        <v>203</v>
      </c>
      <c r="B9" t="s">
        <v>18</v>
      </c>
      <c r="C9" t="s">
        <v>7</v>
      </c>
      <c r="D9" t="s">
        <v>23</v>
      </c>
      <c r="E9" t="s">
        <v>25</v>
      </c>
      <c r="F9" t="s">
        <v>10</v>
      </c>
    </row>
    <row r="10" spans="1:13" x14ac:dyDescent="0.25">
      <c r="A10">
        <v>204</v>
      </c>
      <c r="B10" t="s">
        <v>6</v>
      </c>
      <c r="C10" t="s">
        <v>7</v>
      </c>
      <c r="D10" t="s">
        <v>23</v>
      </c>
      <c r="E10" t="s">
        <v>26</v>
      </c>
      <c r="F10" t="s">
        <v>10</v>
      </c>
    </row>
    <row r="11" spans="1:13" x14ac:dyDescent="0.25">
      <c r="A11">
        <v>205</v>
      </c>
      <c r="B11" t="s">
        <v>11</v>
      </c>
      <c r="C11" t="s">
        <v>7</v>
      </c>
      <c r="D11" t="s">
        <v>23</v>
      </c>
      <c r="E11" t="s">
        <v>27</v>
      </c>
      <c r="F11" t="s">
        <v>10</v>
      </c>
    </row>
    <row r="12" spans="1:13" x14ac:dyDescent="0.25">
      <c r="A12">
        <v>206</v>
      </c>
      <c r="B12" t="s">
        <v>13</v>
      </c>
      <c r="C12" t="s">
        <v>7</v>
      </c>
      <c r="D12" t="s">
        <v>23</v>
      </c>
      <c r="E12" t="s">
        <v>28</v>
      </c>
      <c r="F12" t="s">
        <v>10</v>
      </c>
    </row>
    <row r="13" spans="1:13" x14ac:dyDescent="0.25">
      <c r="A13">
        <v>207</v>
      </c>
      <c r="B13" t="s">
        <v>15</v>
      </c>
      <c r="C13" t="s">
        <v>7</v>
      </c>
      <c r="D13" t="s">
        <v>29</v>
      </c>
      <c r="E13" t="s">
        <v>30</v>
      </c>
      <c r="F13" t="s">
        <v>10</v>
      </c>
    </row>
    <row r="14" spans="1:13" x14ac:dyDescent="0.25">
      <c r="A14">
        <v>208</v>
      </c>
      <c r="B14" t="s">
        <v>18</v>
      </c>
      <c r="C14" t="s">
        <v>7</v>
      </c>
      <c r="D14" t="s">
        <v>29</v>
      </c>
      <c r="E14" t="s">
        <v>31</v>
      </c>
      <c r="F14" t="s">
        <v>10</v>
      </c>
      <c r="I14" t="s">
        <v>46</v>
      </c>
    </row>
    <row r="15" spans="1:13" x14ac:dyDescent="0.25">
      <c r="A15">
        <v>209</v>
      </c>
      <c r="B15" t="s">
        <v>6</v>
      </c>
      <c r="C15" t="s">
        <v>7</v>
      </c>
      <c r="D15" t="s">
        <v>29</v>
      </c>
      <c r="E15" t="s">
        <v>32</v>
      </c>
      <c r="F15" t="s">
        <v>10</v>
      </c>
      <c r="I15" t="s">
        <v>45</v>
      </c>
    </row>
    <row r="16" spans="1:13" x14ac:dyDescent="0.25">
      <c r="A16">
        <v>210</v>
      </c>
      <c r="B16" t="s">
        <v>11</v>
      </c>
      <c r="C16" t="s">
        <v>7</v>
      </c>
      <c r="D16" t="s">
        <v>29</v>
      </c>
      <c r="E16" t="s">
        <v>33</v>
      </c>
      <c r="F16" t="s">
        <v>10</v>
      </c>
      <c r="I16" t="s">
        <v>47</v>
      </c>
    </row>
    <row r="17" spans="1:6" x14ac:dyDescent="0.25">
      <c r="A17">
        <v>211</v>
      </c>
      <c r="B17" t="s">
        <v>13</v>
      </c>
      <c r="C17" t="s">
        <v>7</v>
      </c>
      <c r="D17" t="s">
        <v>29</v>
      </c>
      <c r="E17" t="s">
        <v>34</v>
      </c>
      <c r="F17" t="s">
        <v>10</v>
      </c>
    </row>
    <row r="18" spans="1:6" x14ac:dyDescent="0.25">
      <c r="A18">
        <v>501</v>
      </c>
      <c r="B18" s="1" t="s">
        <v>11</v>
      </c>
      <c r="C18" t="s">
        <v>35</v>
      </c>
      <c r="D18" t="s">
        <v>8</v>
      </c>
      <c r="E18" t="s">
        <v>36</v>
      </c>
      <c r="F18" t="s">
        <v>37</v>
      </c>
    </row>
    <row r="19" spans="1:6" x14ac:dyDescent="0.25">
      <c r="A19">
        <v>504</v>
      </c>
      <c r="B19" s="1" t="s">
        <v>6</v>
      </c>
      <c r="C19" t="s">
        <v>35</v>
      </c>
      <c r="D19" t="s">
        <v>8</v>
      </c>
      <c r="E19" t="s">
        <v>38</v>
      </c>
      <c r="F19" t="s">
        <v>39</v>
      </c>
    </row>
    <row r="20" spans="1:6" x14ac:dyDescent="0.25">
      <c r="A20">
        <v>505</v>
      </c>
      <c r="B20" s="1" t="s">
        <v>15</v>
      </c>
      <c r="C20" t="s">
        <v>35</v>
      </c>
      <c r="D20" t="s">
        <v>8</v>
      </c>
      <c r="E20" t="s">
        <v>40</v>
      </c>
      <c r="F20" t="s">
        <v>41</v>
      </c>
    </row>
    <row r="21" spans="1:6" x14ac:dyDescent="0.25">
      <c r="A21">
        <v>506</v>
      </c>
      <c r="B21" t="s">
        <v>11</v>
      </c>
      <c r="C21" t="s">
        <v>35</v>
      </c>
      <c r="D21" t="s">
        <v>20</v>
      </c>
      <c r="E21" t="s">
        <v>21</v>
      </c>
      <c r="F21" t="s">
        <v>10</v>
      </c>
    </row>
    <row r="22" spans="1:6" x14ac:dyDescent="0.25">
      <c r="A22">
        <v>507</v>
      </c>
      <c r="B22" t="s">
        <v>13</v>
      </c>
      <c r="C22" t="s">
        <v>35</v>
      </c>
      <c r="D22" t="s">
        <v>20</v>
      </c>
      <c r="E22" t="s">
        <v>22</v>
      </c>
      <c r="F22" t="s">
        <v>10</v>
      </c>
    </row>
  </sheetData>
  <autoFilter ref="A1:F29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COSTOS</vt:lpstr>
    </vt:vector>
  </TitlesOfParts>
  <Company>ALLIANCE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Morales Avila, Marco Antonio (Externo)</dc:creator>
  <cp:lastModifiedBy>Morales Avila, Marco Antonio (Externo)</cp:lastModifiedBy>
  <dcterms:created xsi:type="dcterms:W3CDTF">2017-08-17T13:06:20Z</dcterms:created>
  <dcterms:modified xsi:type="dcterms:W3CDTF">2017-08-17T13:26:33Z</dcterms:modified>
</cp:coreProperties>
</file>