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Excel\"/>
    </mc:Choice>
  </mc:AlternateContent>
  <bookViews>
    <workbookView xWindow="0" yWindow="0" windowWidth="8400" windowHeight="924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" i="1" l="1"/>
  <c r="J5" i="1"/>
  <c r="J3" i="1"/>
  <c r="J4" i="1"/>
  <c r="B4" i="1"/>
  <c r="B5" i="1"/>
  <c r="B6" i="1" s="1"/>
  <c r="B7" i="1" s="1"/>
  <c r="B8" i="1" s="1"/>
  <c r="B3" i="1"/>
  <c r="A4" i="1"/>
  <c r="A5" i="1"/>
  <c r="A6" i="1"/>
  <c r="A7" i="1" s="1"/>
  <c r="A8" i="1" s="1"/>
  <c r="A3" i="1"/>
</calcChain>
</file>

<file path=xl/sharedStrings.xml><?xml version="1.0" encoding="utf-8"?>
<sst xmlns="http://schemas.openxmlformats.org/spreadsheetml/2006/main" count="34" uniqueCount="28">
  <si>
    <t>Area</t>
  </si>
  <si>
    <t>Nombre</t>
  </si>
  <si>
    <t>Apellido</t>
  </si>
  <si>
    <t>Sueldo</t>
  </si>
  <si>
    <t>Codigo</t>
  </si>
  <si>
    <t>DNI</t>
  </si>
  <si>
    <t>Sistemas</t>
  </si>
  <si>
    <t>Andres</t>
  </si>
  <si>
    <t xml:space="preserve">Guerrero </t>
  </si>
  <si>
    <t>Administracion</t>
  </si>
  <si>
    <t>Seguridad</t>
  </si>
  <si>
    <t>Riesgo</t>
  </si>
  <si>
    <t>Financiero</t>
  </si>
  <si>
    <t>Tesoreria</t>
  </si>
  <si>
    <t>Pedro</t>
  </si>
  <si>
    <t>Juan</t>
  </si>
  <si>
    <t>Luis</t>
  </si>
  <si>
    <t>Leonardo</t>
  </si>
  <si>
    <t>Jose</t>
  </si>
  <si>
    <t>Mancero</t>
  </si>
  <si>
    <t>Perez</t>
  </si>
  <si>
    <t>Potosi</t>
  </si>
  <si>
    <t>Pereira</t>
  </si>
  <si>
    <t>Arellano</t>
  </si>
  <si>
    <t>Cedeño</t>
  </si>
  <si>
    <t>Codigo Buscar</t>
  </si>
  <si>
    <t>Busqueda</t>
  </si>
  <si>
    <t>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</si>
</sst>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">
    <xf numFmtId="0" fontId="0" fillId="0" borderId="0" xfId="0"/>
    <xf numFmtId="44" fontId="0" fillId="0" borderId="0" xfId="1" applyFont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tabSelected="1" workbookViewId="0">
      <selection activeCell="J2" sqref="J2"/>
    </sheetView>
  </sheetViews>
  <sheetFormatPr baseColWidth="10" defaultRowHeight="16.5" x14ac:dyDescent="0.25"/>
  <cols>
    <col min="9" max="9" width="13.28515625" bestFit="1" customWidth="1"/>
    <col min="10" max="10" width="11.85546875" bestFit="1" customWidth="1"/>
  </cols>
  <sheetData>
    <row r="1" spans="1:10" x14ac:dyDescent="0.25">
      <c r="A1" t="s">
        <v>4</v>
      </c>
      <c r="B1" t="s">
        <v>5</v>
      </c>
      <c r="C1" t="s">
        <v>0</v>
      </c>
      <c r="D1" t="s">
        <v>1</v>
      </c>
      <c r="E1" t="s">
        <v>2</v>
      </c>
      <c r="F1" t="s">
        <v>3</v>
      </c>
      <c r="I1" t="s">
        <v>26</v>
      </c>
      <c r="J1" t="s">
        <v>27</v>
      </c>
    </row>
    <row r="2" spans="1:10" x14ac:dyDescent="0.25">
      <c r="A2">
        <v>5454</v>
      </c>
      <c r="B2">
        <v>45646</v>
      </c>
      <c r="C2" t="s">
        <v>6</v>
      </c>
      <c r="D2" t="s">
        <v>7</v>
      </c>
      <c r="E2" t="s">
        <v>8</v>
      </c>
      <c r="F2" s="1">
        <v>100</v>
      </c>
      <c r="I2" t="s">
        <v>25</v>
      </c>
      <c r="J2">
        <v>21816</v>
      </c>
    </row>
    <row r="3" spans="1:10" x14ac:dyDescent="0.25">
      <c r="A3">
        <f>A2*2</f>
        <v>10908</v>
      </c>
      <c r="B3">
        <f>B2*2</f>
        <v>91292</v>
      </c>
      <c r="C3" t="s">
        <v>9</v>
      </c>
      <c r="D3" t="s">
        <v>14</v>
      </c>
      <c r="E3" t="s">
        <v>19</v>
      </c>
      <c r="F3" s="1">
        <v>200</v>
      </c>
      <c r="I3" t="s">
        <v>0</v>
      </c>
      <c r="J3" t="str">
        <f>IF($J$1="D",VLOOKUP($J$2,$B$1:$F$8,2,0),VLOOKUP($J$2,$A$1:$F$8,3,0))</f>
        <v>Seguridad</v>
      </c>
    </row>
    <row r="4" spans="1:10" x14ac:dyDescent="0.25">
      <c r="A4">
        <f t="shared" ref="A4:A8" si="0">A3*2</f>
        <v>21816</v>
      </c>
      <c r="B4">
        <f t="shared" ref="B4:B8" si="1">B3*2</f>
        <v>182584</v>
      </c>
      <c r="C4" t="s">
        <v>10</v>
      </c>
      <c r="D4" t="s">
        <v>15</v>
      </c>
      <c r="E4" t="s">
        <v>20</v>
      </c>
      <c r="F4" s="1">
        <v>150</v>
      </c>
      <c r="I4" t="s">
        <v>1</v>
      </c>
      <c r="J4" t="str">
        <f>IF($J$1="D",VLOOKUP($J$2,$B$1:$F$8,3,0),VLOOKUP($J$2,$A$1:$F$8,4,0))</f>
        <v>Juan</v>
      </c>
    </row>
    <row r="5" spans="1:10" x14ac:dyDescent="0.25">
      <c r="A5">
        <f t="shared" si="0"/>
        <v>43632</v>
      </c>
      <c r="B5">
        <f t="shared" si="1"/>
        <v>365168</v>
      </c>
      <c r="C5" t="s">
        <v>11</v>
      </c>
      <c r="D5" t="s">
        <v>16</v>
      </c>
      <c r="E5" t="s">
        <v>21</v>
      </c>
      <c r="F5" s="1">
        <v>305</v>
      </c>
      <c r="I5" t="s">
        <v>2</v>
      </c>
      <c r="J5" t="str">
        <f>IF($J$1="D",VLOOKUP($J$2,$B$1:$F$8,4,0),VLOOKUP($J$2,$A$1:$F$8,5,0))</f>
        <v>Perez</v>
      </c>
    </row>
    <row r="6" spans="1:10" x14ac:dyDescent="0.25">
      <c r="A6">
        <f t="shared" si="0"/>
        <v>87264</v>
      </c>
      <c r="B6">
        <f t="shared" si="1"/>
        <v>730336</v>
      </c>
      <c r="C6" t="s">
        <v>6</v>
      </c>
      <c r="D6" t="s">
        <v>17</v>
      </c>
      <c r="E6" t="s">
        <v>22</v>
      </c>
      <c r="F6" s="1">
        <v>150</v>
      </c>
      <c r="I6" t="s">
        <v>3</v>
      </c>
      <c r="J6" s="1">
        <f>IF($J$1="D",VLOOKUP($J$2,$B$1:$F$8,5,0),VLOOKUP($J$2,$A$1:$F$8,6,0))</f>
        <v>150</v>
      </c>
    </row>
    <row r="7" spans="1:10" x14ac:dyDescent="0.25">
      <c r="A7">
        <f t="shared" si="0"/>
        <v>174528</v>
      </c>
      <c r="B7">
        <f t="shared" si="1"/>
        <v>1460672</v>
      </c>
      <c r="C7" t="s">
        <v>12</v>
      </c>
      <c r="D7" t="s">
        <v>7</v>
      </c>
      <c r="E7" t="s">
        <v>23</v>
      </c>
      <c r="F7" s="1">
        <v>750</v>
      </c>
    </row>
    <row r="8" spans="1:10" x14ac:dyDescent="0.25">
      <c r="A8">
        <f t="shared" si="0"/>
        <v>349056</v>
      </c>
      <c r="B8">
        <f t="shared" si="1"/>
        <v>2921344</v>
      </c>
      <c r="C8" t="s">
        <v>13</v>
      </c>
      <c r="D8" t="s">
        <v>18</v>
      </c>
      <c r="E8" t="s">
        <v>24</v>
      </c>
      <c r="F8" s="1">
        <v>850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Snake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Guerrero</dc:creator>
  <cp:lastModifiedBy>Andres Guerrero</cp:lastModifiedBy>
  <dcterms:created xsi:type="dcterms:W3CDTF">2016-10-10T13:41:37Z</dcterms:created>
  <dcterms:modified xsi:type="dcterms:W3CDTF">2016-10-10T13:48:44Z</dcterms:modified>
</cp:coreProperties>
</file>