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Proyecto P&amp;G ONLINE\Enero 2016\"/>
    </mc:Choice>
  </mc:AlternateContent>
  <bookViews>
    <workbookView xWindow="0" yWindow="0" windowWidth="20490" windowHeight="7755"/>
  </bookViews>
  <sheets>
    <sheet name="Base" sheetId="1" r:id="rId1"/>
    <sheet name="Rango de Vigencias" sheetId="2" r:id="rId2"/>
  </sheets>
  <definedNames>
    <definedName name="_xlnm._FilterDatabase" localSheetId="0" hidden="1">Base!$A$1:$G$62</definedName>
    <definedName name="_xlnm._FilterDatabase" localSheetId="1" hidden="1">'Rango de Vigencias'!$A$1:$G$13</definedName>
  </definedNames>
  <calcPr calcId="152511"/>
</workbook>
</file>

<file path=xl/calcChain.xml><?xml version="1.0" encoding="utf-8"?>
<calcChain xmlns="http://schemas.openxmlformats.org/spreadsheetml/2006/main">
  <c r="G4" i="2" l="1"/>
  <c r="A13" i="1" s="1"/>
  <c r="G3" i="2"/>
  <c r="G13" i="2"/>
  <c r="G12" i="2"/>
  <c r="G11" i="2"/>
  <c r="G10" i="2"/>
  <c r="G9" i="2"/>
  <c r="G8" i="2"/>
  <c r="G7" i="2"/>
  <c r="G6" i="2"/>
  <c r="G5" i="2"/>
  <c r="G2" i="2"/>
  <c r="A2" i="1" s="1"/>
  <c r="A3" i="1" l="1"/>
  <c r="A8" i="1"/>
  <c r="A5" i="1"/>
  <c r="A6" i="1"/>
  <c r="A4" i="1"/>
  <c r="A7" i="1" l="1"/>
  <c r="A9" i="1"/>
  <c r="A10" i="1" l="1"/>
  <c r="A12" i="1"/>
  <c r="A11" i="1" l="1"/>
</calcChain>
</file>

<file path=xl/sharedStrings.xml><?xml version="1.0" encoding="utf-8"?>
<sst xmlns="http://schemas.openxmlformats.org/spreadsheetml/2006/main" count="76" uniqueCount="16">
  <si>
    <t>Poliza</t>
  </si>
  <si>
    <t>F Desde</t>
  </si>
  <si>
    <t>F Hasta</t>
  </si>
  <si>
    <t>Cod Ramo Tecnico</t>
  </si>
  <si>
    <t>EXPEDICION</t>
  </si>
  <si>
    <t>FACTURACION MANUAL</t>
  </si>
  <si>
    <t>MODIFICACIÓN SIN COBRO DE PRIMA</t>
  </si>
  <si>
    <t>RENOVACION</t>
  </si>
  <si>
    <t>Codigo Sucursal</t>
  </si>
  <si>
    <t>Tipo de Movimiento</t>
  </si>
  <si>
    <t>Vigencia del Seguro</t>
  </si>
  <si>
    <t>Cod Producto</t>
  </si>
  <si>
    <t>Fecha Inicio de Vigencia</t>
  </si>
  <si>
    <t>Fecha Fin de Vigencia</t>
  </si>
  <si>
    <t>¿¿Cómo ubico el siguiente rango de busqueda de manera rapida en una base que tiene 600.000 registros ??</t>
  </si>
  <si>
    <t>Esto es apenas una muestra de las vigencias (pueden llegar a ser 1.000 filas) en las que debo buscar y asignar un texto con la vigencia  a la cual pertenece cada fila de la hoja "Base" que puede llegar a tener 600.000 filas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</si>
</sst>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3" borderId="0" xfId="0" applyFill="1"/>
    <xf numFmtId="14" fontId="0" fillId="0" borderId="0" xfId="0" applyNumberFormat="1"/>
    <xf numFmtId="14" fontId="0" fillId="0" borderId="0" xfId="0" applyNumberFormat="1" applyFill="1"/>
    <xf numFmtId="0" fontId="1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zoomScale="80" zoomScaleNormal="80" workbookViewId="0">
      <pane ySplit="1" topLeftCell="A2" activePane="bottomLeft" state="frozen"/>
      <selection pane="bottomLeft" activeCell="A22" sqref="A22"/>
    </sheetView>
  </sheetViews>
  <sheetFormatPr baseColWidth="10" defaultRowHeight="15" x14ac:dyDescent="0.25"/>
  <cols>
    <col min="1" max="1" width="52.85546875" customWidth="1"/>
    <col min="4" max="4" width="14.140625" bestFit="1" customWidth="1"/>
    <col min="5" max="5" width="49.5703125" bestFit="1" customWidth="1"/>
    <col min="6" max="6" width="14.140625" customWidth="1"/>
    <col min="7" max="7" width="25.5703125" bestFit="1" customWidth="1"/>
  </cols>
  <sheetData>
    <row r="1" spans="1:7" x14ac:dyDescent="0.25">
      <c r="A1" t="s">
        <v>10</v>
      </c>
      <c r="B1" t="s">
        <v>8</v>
      </c>
      <c r="C1" t="s">
        <v>11</v>
      </c>
      <c r="D1" t="s">
        <v>0</v>
      </c>
      <c r="E1" t="s">
        <v>9</v>
      </c>
      <c r="F1" t="s">
        <v>12</v>
      </c>
      <c r="G1" t="s">
        <v>13</v>
      </c>
    </row>
    <row r="2" spans="1:7" x14ac:dyDescent="0.25">
      <c r="A2" t="str">
        <f>VLOOKUP(F2,'Rango de Vigencias'!$E$2:$G$4,3,1)</f>
        <v>EXPEDICION Vigencia 03/11/2010 - 03/11/2011</v>
      </c>
      <c r="B2">
        <v>300</v>
      </c>
      <c r="C2">
        <v>1</v>
      </c>
      <c r="D2" s="1">
        <v>994000001889</v>
      </c>
      <c r="E2" t="s">
        <v>4</v>
      </c>
      <c r="F2" s="4">
        <v>40485</v>
      </c>
      <c r="G2" s="4">
        <v>40850</v>
      </c>
    </row>
    <row r="3" spans="1:7" x14ac:dyDescent="0.25">
      <c r="A3" t="str">
        <f>VLOOKUP(F3,'Rango de Vigencias'!$E$2:$G$4,3,1)</f>
        <v>EXPEDICION Vigencia 03/11/2010 - 03/11/2011</v>
      </c>
      <c r="B3">
        <v>300</v>
      </c>
      <c r="C3">
        <v>1</v>
      </c>
      <c r="D3" s="1">
        <v>994000001889</v>
      </c>
      <c r="E3" t="s">
        <v>6</v>
      </c>
      <c r="F3" s="4">
        <v>40515</v>
      </c>
      <c r="G3" s="4">
        <v>40604</v>
      </c>
    </row>
    <row r="4" spans="1:7" x14ac:dyDescent="0.25">
      <c r="A4" t="str">
        <f>VLOOKUP(F4,'Rango de Vigencias'!$E$2:$G$4,3,1)</f>
        <v>EXPEDICION Vigencia 03/11/2010 - 03/11/2011</v>
      </c>
      <c r="B4">
        <v>300</v>
      </c>
      <c r="C4">
        <v>1</v>
      </c>
      <c r="D4" s="1">
        <v>994000001889</v>
      </c>
      <c r="E4" t="s">
        <v>5</v>
      </c>
      <c r="F4" s="4">
        <v>40515</v>
      </c>
      <c r="G4" s="4">
        <v>40545</v>
      </c>
    </row>
    <row r="5" spans="1:7" x14ac:dyDescent="0.25">
      <c r="A5" t="str">
        <f>VLOOKUP(F5,'Rango de Vigencias'!$E$2:$G$4,3,1)</f>
        <v>RENOVACION Vigencia 03/11/2011 - 02/11/2012</v>
      </c>
      <c r="B5">
        <v>300</v>
      </c>
      <c r="C5">
        <v>1</v>
      </c>
      <c r="D5" s="1">
        <v>994000001889</v>
      </c>
      <c r="E5" t="s">
        <v>7</v>
      </c>
      <c r="F5" s="4">
        <v>40850</v>
      </c>
      <c r="G5" s="4">
        <v>41215</v>
      </c>
    </row>
    <row r="6" spans="1:7" x14ac:dyDescent="0.25">
      <c r="A6" t="str">
        <f>VLOOKUP(F6,'Rango de Vigencias'!$E$2:$G$4,3,1)</f>
        <v>RENOVACION Vigencia 03/11/2011 - 02/11/2012</v>
      </c>
      <c r="B6">
        <v>300</v>
      </c>
      <c r="C6">
        <v>1</v>
      </c>
      <c r="D6" s="1">
        <v>994000001889</v>
      </c>
      <c r="E6" t="s">
        <v>5</v>
      </c>
      <c r="F6" s="4">
        <v>40880</v>
      </c>
      <c r="G6" s="4">
        <v>40910</v>
      </c>
    </row>
    <row r="7" spans="1:7" x14ac:dyDescent="0.25">
      <c r="A7" t="str">
        <f>VLOOKUP(F7,'Rango de Vigencias'!$E$2:$G$4,3,1)</f>
        <v>RENOVACION Vigencia 03/11/2011 - 02/11/2012</v>
      </c>
      <c r="B7">
        <v>300</v>
      </c>
      <c r="C7">
        <v>1</v>
      </c>
      <c r="D7" s="1">
        <v>994000001889</v>
      </c>
      <c r="E7" t="s">
        <v>5</v>
      </c>
      <c r="F7" s="4">
        <v>40910</v>
      </c>
      <c r="G7" s="4">
        <v>40940</v>
      </c>
    </row>
    <row r="8" spans="1:7" x14ac:dyDescent="0.25">
      <c r="A8" t="str">
        <f>VLOOKUP(F8,'Rango de Vigencias'!$E$2:$G$4,3,1)</f>
        <v>RENOVACION Vigencia 03/11/2011 - 02/11/2012</v>
      </c>
      <c r="B8">
        <v>300</v>
      </c>
      <c r="C8">
        <v>1</v>
      </c>
      <c r="D8" s="1">
        <v>994000001889</v>
      </c>
      <c r="E8" t="s">
        <v>6</v>
      </c>
      <c r="F8" s="4">
        <v>41035</v>
      </c>
      <c r="G8" s="4">
        <v>41215</v>
      </c>
    </row>
    <row r="9" spans="1:7" x14ac:dyDescent="0.25">
      <c r="A9" t="str">
        <f>VLOOKUP(F9,'Rango de Vigencias'!$E$2:$G$4,3,1)</f>
        <v>RENOVACION Vigencia 02/11/2012 - 02/11/2013</v>
      </c>
      <c r="B9">
        <v>300</v>
      </c>
      <c r="C9">
        <v>1</v>
      </c>
      <c r="D9" s="1">
        <v>994000001889</v>
      </c>
      <c r="E9" t="s">
        <v>7</v>
      </c>
      <c r="F9" s="4">
        <v>41215</v>
      </c>
      <c r="G9" s="4">
        <v>41580</v>
      </c>
    </row>
    <row r="10" spans="1:7" x14ac:dyDescent="0.25">
      <c r="A10" t="str">
        <f>VLOOKUP(F10,'Rango de Vigencias'!$E$2:$G$4,3,1)</f>
        <v>RENOVACION Vigencia 02/11/2012 - 02/11/2013</v>
      </c>
      <c r="B10">
        <v>300</v>
      </c>
      <c r="C10">
        <v>1</v>
      </c>
      <c r="D10" s="1">
        <v>994000001889</v>
      </c>
      <c r="E10" t="s">
        <v>5</v>
      </c>
      <c r="F10" s="4">
        <v>41215</v>
      </c>
      <c r="G10" s="4">
        <v>41245</v>
      </c>
    </row>
    <row r="11" spans="1:7" x14ac:dyDescent="0.25">
      <c r="A11" t="str">
        <f>VLOOKUP(F11,'Rango de Vigencias'!$E$2:$G$4,3,1)</f>
        <v>RENOVACION Vigencia 02/11/2012 - 02/11/2013</v>
      </c>
      <c r="B11">
        <v>300</v>
      </c>
      <c r="C11">
        <v>1</v>
      </c>
      <c r="D11" s="1">
        <v>994000001889</v>
      </c>
      <c r="E11" t="s">
        <v>5</v>
      </c>
      <c r="F11" s="4">
        <v>41245</v>
      </c>
      <c r="G11" s="4">
        <v>41247</v>
      </c>
    </row>
    <row r="12" spans="1:7" x14ac:dyDescent="0.25">
      <c r="A12" t="str">
        <f>VLOOKUP(F12,'Rango de Vigencias'!$E$2:$G$4,3,1)</f>
        <v>RENOVACION Vigencia 02/11/2012 - 02/11/2013</v>
      </c>
      <c r="B12">
        <v>300</v>
      </c>
      <c r="C12">
        <v>1</v>
      </c>
      <c r="D12" s="1">
        <v>994000001889</v>
      </c>
      <c r="E12" t="s">
        <v>6</v>
      </c>
      <c r="F12" s="4">
        <v>41215</v>
      </c>
      <c r="G12" s="4">
        <v>41305</v>
      </c>
    </row>
    <row r="13" spans="1:7" x14ac:dyDescent="0.25">
      <c r="A13" t="str">
        <f>VLOOKUP(F13,'Rango de Vigencias'!$E$2:$G$4,3,1)</f>
        <v>RENOVACION Vigencia 02/11/2012 - 02/11/2013</v>
      </c>
      <c r="B13">
        <v>300</v>
      </c>
      <c r="C13">
        <v>1</v>
      </c>
      <c r="D13" s="1">
        <v>994000001889</v>
      </c>
      <c r="E13" t="s">
        <v>5</v>
      </c>
      <c r="F13" s="4">
        <v>41247</v>
      </c>
      <c r="G13" s="4">
        <v>41277</v>
      </c>
    </row>
    <row r="14" spans="1:7" ht="46.5" customHeight="1" x14ac:dyDescent="0.25">
      <c r="A14" s="5" t="s">
        <v>14</v>
      </c>
      <c r="B14">
        <v>302</v>
      </c>
      <c r="C14">
        <v>1</v>
      </c>
      <c r="D14" s="1">
        <v>994000000584</v>
      </c>
      <c r="E14" t="s">
        <v>4</v>
      </c>
      <c r="F14" s="4">
        <v>39882</v>
      </c>
      <c r="G14" s="4">
        <v>40247</v>
      </c>
    </row>
    <row r="15" spans="1:7" x14ac:dyDescent="0.25">
      <c r="B15">
        <v>302</v>
      </c>
      <c r="C15">
        <v>1</v>
      </c>
      <c r="D15" s="1">
        <v>994000000584</v>
      </c>
      <c r="E15" t="s">
        <v>6</v>
      </c>
      <c r="F15" s="4">
        <v>39912</v>
      </c>
      <c r="G15" s="4">
        <v>40001</v>
      </c>
    </row>
    <row r="16" spans="1:7" x14ac:dyDescent="0.25">
      <c r="B16">
        <v>302</v>
      </c>
      <c r="C16">
        <v>1</v>
      </c>
      <c r="D16" s="1">
        <v>994000000584</v>
      </c>
      <c r="E16" t="s">
        <v>5</v>
      </c>
      <c r="F16" s="4">
        <v>39912</v>
      </c>
      <c r="G16" s="4">
        <v>39942</v>
      </c>
    </row>
    <row r="17" spans="1:7" x14ac:dyDescent="0.25">
      <c r="B17">
        <v>302</v>
      </c>
      <c r="C17">
        <v>1</v>
      </c>
      <c r="D17" s="1">
        <v>994000000584</v>
      </c>
      <c r="E17" t="s">
        <v>7</v>
      </c>
      <c r="F17" s="4">
        <v>40247</v>
      </c>
      <c r="G17" s="4">
        <v>40612</v>
      </c>
    </row>
    <row r="18" spans="1:7" x14ac:dyDescent="0.25">
      <c r="B18">
        <v>302</v>
      </c>
      <c r="C18">
        <v>1</v>
      </c>
      <c r="D18" s="1">
        <v>994000000584</v>
      </c>
      <c r="E18" t="s">
        <v>5</v>
      </c>
      <c r="F18" s="4">
        <v>40277</v>
      </c>
      <c r="G18" s="4">
        <v>40307</v>
      </c>
    </row>
    <row r="19" spans="1:7" x14ac:dyDescent="0.25">
      <c r="B19">
        <v>302</v>
      </c>
      <c r="C19">
        <v>1</v>
      </c>
      <c r="D19" s="1">
        <v>994000000584</v>
      </c>
      <c r="E19" t="s">
        <v>5</v>
      </c>
      <c r="F19" s="4">
        <v>40307</v>
      </c>
      <c r="G19" s="4">
        <v>40337</v>
      </c>
    </row>
    <row r="20" spans="1:7" x14ac:dyDescent="0.25">
      <c r="B20">
        <v>302</v>
      </c>
      <c r="C20">
        <v>1</v>
      </c>
      <c r="D20" s="1">
        <v>994000000584</v>
      </c>
      <c r="E20" t="s">
        <v>6</v>
      </c>
      <c r="F20" s="4">
        <v>40432</v>
      </c>
      <c r="G20" s="4">
        <v>40612</v>
      </c>
    </row>
    <row r="21" spans="1:7" x14ac:dyDescent="0.25">
      <c r="B21">
        <v>302</v>
      </c>
      <c r="C21">
        <v>1</v>
      </c>
      <c r="D21" s="1">
        <v>994000000584</v>
      </c>
      <c r="E21" t="s">
        <v>7</v>
      </c>
      <c r="F21" s="4">
        <v>40612</v>
      </c>
      <c r="G21" s="4">
        <v>40977</v>
      </c>
    </row>
    <row r="22" spans="1:7" x14ac:dyDescent="0.25">
      <c r="A22" s="6"/>
      <c r="B22">
        <v>302</v>
      </c>
      <c r="C22">
        <v>1</v>
      </c>
      <c r="D22" s="1">
        <v>994000000584</v>
      </c>
      <c r="E22" t="s">
        <v>5</v>
      </c>
      <c r="F22" s="4">
        <v>40612</v>
      </c>
      <c r="G22" s="4">
        <v>40642</v>
      </c>
    </row>
    <row r="23" spans="1:7" x14ac:dyDescent="0.25">
      <c r="B23">
        <v>302</v>
      </c>
      <c r="C23">
        <v>1</v>
      </c>
      <c r="D23" s="1">
        <v>994000000584</v>
      </c>
      <c r="E23" t="s">
        <v>5</v>
      </c>
      <c r="F23" s="4">
        <v>40642</v>
      </c>
      <c r="G23" s="4">
        <v>40644</v>
      </c>
    </row>
    <row r="24" spans="1:7" x14ac:dyDescent="0.25">
      <c r="B24">
        <v>302</v>
      </c>
      <c r="C24">
        <v>1</v>
      </c>
      <c r="D24" s="1">
        <v>994000000584</v>
      </c>
      <c r="E24" t="s">
        <v>6</v>
      </c>
      <c r="F24" s="4">
        <v>40612</v>
      </c>
      <c r="G24" s="4">
        <v>40702</v>
      </c>
    </row>
    <row r="25" spans="1:7" x14ac:dyDescent="0.25">
      <c r="B25">
        <v>302</v>
      </c>
      <c r="C25">
        <v>1</v>
      </c>
      <c r="D25" s="1">
        <v>994000000584</v>
      </c>
      <c r="E25" t="s">
        <v>5</v>
      </c>
      <c r="F25" s="4">
        <v>40644</v>
      </c>
      <c r="G25" s="4">
        <v>40674</v>
      </c>
    </row>
    <row r="26" spans="1:7" x14ac:dyDescent="0.25">
      <c r="B26">
        <v>789</v>
      </c>
      <c r="C26">
        <v>16</v>
      </c>
      <c r="D26" s="1">
        <v>994000000004</v>
      </c>
      <c r="E26" t="s">
        <v>4</v>
      </c>
      <c r="F26" s="4">
        <v>40563</v>
      </c>
      <c r="G26" s="4">
        <v>40928</v>
      </c>
    </row>
    <row r="27" spans="1:7" x14ac:dyDescent="0.25">
      <c r="B27">
        <v>789</v>
      </c>
      <c r="C27">
        <v>16</v>
      </c>
      <c r="D27" s="1">
        <v>994000000004</v>
      </c>
      <c r="E27" t="s">
        <v>6</v>
      </c>
      <c r="F27" s="4">
        <v>40593</v>
      </c>
      <c r="G27" s="4">
        <v>40682</v>
      </c>
    </row>
    <row r="28" spans="1:7" x14ac:dyDescent="0.25">
      <c r="B28">
        <v>789</v>
      </c>
      <c r="C28">
        <v>16</v>
      </c>
      <c r="D28" s="1">
        <v>994000000004</v>
      </c>
      <c r="E28" t="s">
        <v>5</v>
      </c>
      <c r="F28" s="4">
        <v>40593</v>
      </c>
      <c r="G28" s="4">
        <v>40623</v>
      </c>
    </row>
    <row r="29" spans="1:7" x14ac:dyDescent="0.25">
      <c r="B29">
        <v>789</v>
      </c>
      <c r="C29">
        <v>16</v>
      </c>
      <c r="D29" s="1">
        <v>994000000004</v>
      </c>
      <c r="E29" t="s">
        <v>7</v>
      </c>
      <c r="F29" s="4">
        <v>40928</v>
      </c>
      <c r="G29" s="4">
        <v>41293</v>
      </c>
    </row>
    <row r="30" spans="1:7" x14ac:dyDescent="0.25">
      <c r="B30">
        <v>789</v>
      </c>
      <c r="C30">
        <v>16</v>
      </c>
      <c r="D30" s="1">
        <v>994000000004</v>
      </c>
      <c r="E30" t="s">
        <v>5</v>
      </c>
      <c r="F30" s="4">
        <v>40958</v>
      </c>
      <c r="G30" s="4">
        <v>40988</v>
      </c>
    </row>
    <row r="31" spans="1:7" x14ac:dyDescent="0.25">
      <c r="B31">
        <v>789</v>
      </c>
      <c r="C31">
        <v>16</v>
      </c>
      <c r="D31" s="1">
        <v>994000000004</v>
      </c>
      <c r="E31" t="s">
        <v>5</v>
      </c>
      <c r="F31" s="4">
        <v>40988</v>
      </c>
      <c r="G31" s="4">
        <v>41018</v>
      </c>
    </row>
    <row r="32" spans="1:7" x14ac:dyDescent="0.25">
      <c r="B32">
        <v>789</v>
      </c>
      <c r="C32">
        <v>16</v>
      </c>
      <c r="D32" s="1">
        <v>994000000004</v>
      </c>
      <c r="E32" t="s">
        <v>6</v>
      </c>
      <c r="F32" s="4">
        <v>41113</v>
      </c>
      <c r="G32" s="4">
        <v>41293</v>
      </c>
    </row>
    <row r="33" spans="2:7" x14ac:dyDescent="0.25">
      <c r="B33">
        <v>789</v>
      </c>
      <c r="C33">
        <v>16</v>
      </c>
      <c r="D33" s="1">
        <v>994000000004</v>
      </c>
      <c r="E33" t="s">
        <v>7</v>
      </c>
      <c r="F33" s="4">
        <v>41293</v>
      </c>
      <c r="G33" s="4">
        <v>41658</v>
      </c>
    </row>
    <row r="34" spans="2:7" x14ac:dyDescent="0.25">
      <c r="B34">
        <v>789</v>
      </c>
      <c r="C34">
        <v>16</v>
      </c>
      <c r="D34" s="1">
        <v>994000000004</v>
      </c>
      <c r="E34" t="s">
        <v>5</v>
      </c>
      <c r="F34" s="4">
        <v>41293</v>
      </c>
      <c r="G34" s="4">
        <v>41323</v>
      </c>
    </row>
    <row r="35" spans="2:7" x14ac:dyDescent="0.25">
      <c r="B35">
        <v>789</v>
      </c>
      <c r="C35">
        <v>16</v>
      </c>
      <c r="D35" s="1">
        <v>994000000004</v>
      </c>
      <c r="E35" t="s">
        <v>5</v>
      </c>
      <c r="F35" s="4">
        <v>41323</v>
      </c>
      <c r="G35" s="4">
        <v>41325</v>
      </c>
    </row>
    <row r="36" spans="2:7" x14ac:dyDescent="0.25">
      <c r="B36">
        <v>789</v>
      </c>
      <c r="C36">
        <v>16</v>
      </c>
      <c r="D36" s="1">
        <v>994000000004</v>
      </c>
      <c r="E36" t="s">
        <v>6</v>
      </c>
      <c r="F36" s="4">
        <v>41293</v>
      </c>
      <c r="G36" s="4">
        <v>41383</v>
      </c>
    </row>
    <row r="37" spans="2:7" x14ac:dyDescent="0.25">
      <c r="B37">
        <v>789</v>
      </c>
      <c r="C37">
        <v>16</v>
      </c>
      <c r="D37" s="1">
        <v>994000000004</v>
      </c>
      <c r="E37" t="s">
        <v>5</v>
      </c>
      <c r="F37" s="4">
        <v>41325</v>
      </c>
      <c r="G37" s="4">
        <v>41355</v>
      </c>
    </row>
    <row r="38" spans="2:7" x14ac:dyDescent="0.25">
      <c r="B38">
        <v>598</v>
      </c>
      <c r="C38">
        <v>15</v>
      </c>
      <c r="D38" s="1">
        <v>994000000016</v>
      </c>
      <c r="E38" t="s">
        <v>4</v>
      </c>
      <c r="F38" s="4">
        <v>40763</v>
      </c>
      <c r="G38" s="4">
        <v>41128</v>
      </c>
    </row>
    <row r="39" spans="2:7" x14ac:dyDescent="0.25">
      <c r="B39">
        <v>598</v>
      </c>
      <c r="C39">
        <v>15</v>
      </c>
      <c r="D39" s="1">
        <v>994000000016</v>
      </c>
      <c r="E39" t="s">
        <v>6</v>
      </c>
      <c r="F39" s="4">
        <v>40793</v>
      </c>
      <c r="G39" s="4">
        <v>40882</v>
      </c>
    </row>
    <row r="40" spans="2:7" x14ac:dyDescent="0.25">
      <c r="B40">
        <v>598</v>
      </c>
      <c r="C40">
        <v>15</v>
      </c>
      <c r="D40" s="1">
        <v>994000000016</v>
      </c>
      <c r="E40" t="s">
        <v>5</v>
      </c>
      <c r="F40" s="4">
        <v>40793</v>
      </c>
      <c r="G40" s="4">
        <v>40823</v>
      </c>
    </row>
    <row r="41" spans="2:7" x14ac:dyDescent="0.25">
      <c r="B41">
        <v>598</v>
      </c>
      <c r="C41">
        <v>15</v>
      </c>
      <c r="D41" s="1">
        <v>994000000016</v>
      </c>
      <c r="E41" t="s">
        <v>7</v>
      </c>
      <c r="F41" s="4">
        <v>41128</v>
      </c>
      <c r="G41" s="4">
        <v>41493</v>
      </c>
    </row>
    <row r="42" spans="2:7" x14ac:dyDescent="0.25">
      <c r="B42">
        <v>598</v>
      </c>
      <c r="C42">
        <v>15</v>
      </c>
      <c r="D42" s="1">
        <v>994000000016</v>
      </c>
      <c r="E42" t="s">
        <v>5</v>
      </c>
      <c r="F42" s="4">
        <v>41158</v>
      </c>
      <c r="G42" s="4">
        <v>41188</v>
      </c>
    </row>
    <row r="43" spans="2:7" x14ac:dyDescent="0.25">
      <c r="B43">
        <v>598</v>
      </c>
      <c r="C43">
        <v>15</v>
      </c>
      <c r="D43" s="1">
        <v>994000000016</v>
      </c>
      <c r="E43" t="s">
        <v>5</v>
      </c>
      <c r="F43" s="4">
        <v>41188</v>
      </c>
      <c r="G43" s="4">
        <v>41218</v>
      </c>
    </row>
    <row r="44" spans="2:7" x14ac:dyDescent="0.25">
      <c r="B44">
        <v>598</v>
      </c>
      <c r="C44">
        <v>15</v>
      </c>
      <c r="D44" s="1">
        <v>994000000016</v>
      </c>
      <c r="E44" t="s">
        <v>6</v>
      </c>
      <c r="F44" s="4">
        <v>41313</v>
      </c>
      <c r="G44" s="4">
        <v>41493</v>
      </c>
    </row>
    <row r="45" spans="2:7" x14ac:dyDescent="0.25">
      <c r="B45">
        <v>598</v>
      </c>
      <c r="C45">
        <v>15</v>
      </c>
      <c r="D45" s="1">
        <v>994000000016</v>
      </c>
      <c r="E45" t="s">
        <v>7</v>
      </c>
      <c r="F45" s="4">
        <v>41493</v>
      </c>
      <c r="G45" s="4">
        <v>41858</v>
      </c>
    </row>
    <row r="46" spans="2:7" x14ac:dyDescent="0.25">
      <c r="B46">
        <v>598</v>
      </c>
      <c r="C46">
        <v>15</v>
      </c>
      <c r="D46" s="1">
        <v>994000000016</v>
      </c>
      <c r="E46" t="s">
        <v>5</v>
      </c>
      <c r="F46" s="4">
        <v>41493</v>
      </c>
      <c r="G46" s="4">
        <v>41523</v>
      </c>
    </row>
    <row r="47" spans="2:7" x14ac:dyDescent="0.25">
      <c r="B47">
        <v>598</v>
      </c>
      <c r="C47">
        <v>15</v>
      </c>
      <c r="D47" s="1">
        <v>994000000016</v>
      </c>
      <c r="E47" t="s">
        <v>5</v>
      </c>
      <c r="F47" s="4">
        <v>41523</v>
      </c>
      <c r="G47" s="4">
        <v>41525</v>
      </c>
    </row>
    <row r="48" spans="2:7" x14ac:dyDescent="0.25">
      <c r="B48">
        <v>598</v>
      </c>
      <c r="C48">
        <v>15</v>
      </c>
      <c r="D48" s="1">
        <v>994000000016</v>
      </c>
      <c r="E48" t="s">
        <v>6</v>
      </c>
      <c r="F48" s="4">
        <v>41493</v>
      </c>
      <c r="G48" s="4">
        <v>41583</v>
      </c>
    </row>
    <row r="49" spans="2:7" x14ac:dyDescent="0.25">
      <c r="B49">
        <v>598</v>
      </c>
      <c r="C49">
        <v>15</v>
      </c>
      <c r="D49" s="1">
        <v>994000000016</v>
      </c>
      <c r="E49" t="s">
        <v>5</v>
      </c>
      <c r="F49" s="4">
        <v>41525</v>
      </c>
      <c r="G49" s="4">
        <v>41555</v>
      </c>
    </row>
    <row r="50" spans="2:7" x14ac:dyDescent="0.25">
      <c r="D50" s="1"/>
      <c r="F50" s="3"/>
      <c r="G50" s="3"/>
    </row>
    <row r="51" spans="2:7" x14ac:dyDescent="0.25">
      <c r="D51" s="1"/>
      <c r="F51" s="3"/>
      <c r="G51" s="3"/>
    </row>
    <row r="52" spans="2:7" x14ac:dyDescent="0.25">
      <c r="D52" s="1"/>
      <c r="F52" s="3"/>
      <c r="G52" s="3"/>
    </row>
    <row r="53" spans="2:7" x14ac:dyDescent="0.25">
      <c r="D53" s="1"/>
      <c r="F53" s="3"/>
      <c r="G53" s="3"/>
    </row>
    <row r="54" spans="2:7" x14ac:dyDescent="0.25">
      <c r="D54" s="1"/>
      <c r="F54" s="3"/>
      <c r="G54" s="3"/>
    </row>
    <row r="55" spans="2:7" x14ac:dyDescent="0.25">
      <c r="D55" s="1"/>
      <c r="F55" s="3"/>
      <c r="G55" s="3"/>
    </row>
    <row r="56" spans="2:7" x14ac:dyDescent="0.25">
      <c r="D56" s="1"/>
      <c r="F56" s="3"/>
      <c r="G56" s="3"/>
    </row>
    <row r="57" spans="2:7" x14ac:dyDescent="0.25">
      <c r="D57" s="1"/>
      <c r="F57" s="3"/>
      <c r="G57" s="3"/>
    </row>
    <row r="58" spans="2:7" x14ac:dyDescent="0.25">
      <c r="D58" s="1"/>
      <c r="F58" s="3"/>
      <c r="G58" s="3"/>
    </row>
    <row r="59" spans="2:7" x14ac:dyDescent="0.25">
      <c r="D59" s="1"/>
      <c r="F59" s="3"/>
      <c r="G59" s="3"/>
    </row>
    <row r="60" spans="2:7" x14ac:dyDescent="0.25">
      <c r="D60" s="1"/>
      <c r="F60" s="3"/>
      <c r="G60" s="3"/>
    </row>
    <row r="61" spans="2:7" x14ac:dyDescent="0.25">
      <c r="D61" s="1"/>
      <c r="F61" s="3"/>
      <c r="G61" s="3"/>
    </row>
    <row r="62" spans="2:7" x14ac:dyDescent="0.25">
      <c r="D62" s="1"/>
      <c r="F62" s="3"/>
      <c r="G62" s="3"/>
    </row>
  </sheetData>
  <autoFilter ref="A1:G6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80" zoomScaleNormal="80" workbookViewId="0">
      <pane ySplit="1" topLeftCell="A2" activePane="bottomLeft" state="frozen"/>
      <selection pane="bottomLeft" activeCell="F23" sqref="F23"/>
    </sheetView>
  </sheetViews>
  <sheetFormatPr baseColWidth="10" defaultRowHeight="15" x14ac:dyDescent="0.25"/>
  <cols>
    <col min="1" max="2" width="16.5703125" bestFit="1" customWidth="1"/>
    <col min="3" max="3" width="18.85546875" bestFit="1" customWidth="1"/>
    <col min="4" max="4" width="14.140625" bestFit="1" customWidth="1"/>
    <col min="5" max="6" width="11.5703125" bestFit="1" customWidth="1"/>
    <col min="7" max="7" width="46.5703125" bestFit="1" customWidth="1"/>
  </cols>
  <sheetData>
    <row r="1" spans="1:11" x14ac:dyDescent="0.25">
      <c r="A1" t="s">
        <v>9</v>
      </c>
      <c r="B1" t="s">
        <v>8</v>
      </c>
      <c r="C1" t="s">
        <v>3</v>
      </c>
      <c r="D1" t="s">
        <v>0</v>
      </c>
      <c r="E1" t="s">
        <v>1</v>
      </c>
      <c r="F1" t="s">
        <v>2</v>
      </c>
      <c r="G1" t="s">
        <v>10</v>
      </c>
    </row>
    <row r="2" spans="1:11" x14ac:dyDescent="0.25">
      <c r="A2" t="s">
        <v>4</v>
      </c>
      <c r="B2">
        <v>300</v>
      </c>
      <c r="C2">
        <v>1</v>
      </c>
      <c r="D2" s="1">
        <v>994000001889</v>
      </c>
      <c r="E2" s="3">
        <v>40485</v>
      </c>
      <c r="F2" s="3">
        <v>40850</v>
      </c>
      <c r="G2" s="2" t="str">
        <f>A2&amp;" "&amp; "Vigencia"&amp;" "&amp;TEXT(E2,"dd/mm/aaaa")&amp;" - "&amp;TEXT(F2,"dd/mm/aaaa")</f>
        <v>EXPEDICION Vigencia 03/11/2010 - 03/11/2011</v>
      </c>
    </row>
    <row r="3" spans="1:11" x14ac:dyDescent="0.25">
      <c r="A3" t="s">
        <v>7</v>
      </c>
      <c r="B3">
        <v>300</v>
      </c>
      <c r="C3">
        <v>1</v>
      </c>
      <c r="D3" s="1">
        <v>994000001889</v>
      </c>
      <c r="E3" s="3">
        <v>40850</v>
      </c>
      <c r="F3" s="3">
        <v>41215</v>
      </c>
      <c r="G3" s="2" t="str">
        <f t="shared" ref="G3:G4" si="0">A3&amp;" "&amp; "Vigencia"&amp;" "&amp;TEXT(E3,"dd/mm/aaaa")&amp;" - "&amp;TEXT(F3,"dd/mm/aaaa")</f>
        <v>RENOVACION Vigencia 03/11/2011 - 02/11/2012</v>
      </c>
    </row>
    <row r="4" spans="1:11" x14ac:dyDescent="0.25">
      <c r="A4" t="s">
        <v>7</v>
      </c>
      <c r="B4">
        <v>300</v>
      </c>
      <c r="C4">
        <v>1</v>
      </c>
      <c r="D4" s="1">
        <v>994000001889</v>
      </c>
      <c r="E4" s="3">
        <v>41215</v>
      </c>
      <c r="F4" s="3">
        <v>41580</v>
      </c>
      <c r="G4" s="2" t="str">
        <f t="shared" si="0"/>
        <v>RENOVACION Vigencia 02/11/2012 - 02/11/2013</v>
      </c>
    </row>
    <row r="5" spans="1:11" x14ac:dyDescent="0.25">
      <c r="A5" t="s">
        <v>4</v>
      </c>
      <c r="B5">
        <v>302</v>
      </c>
      <c r="C5">
        <v>1</v>
      </c>
      <c r="D5" s="1">
        <v>994000000584</v>
      </c>
      <c r="E5" s="3">
        <v>39882</v>
      </c>
      <c r="F5" s="3">
        <v>40247</v>
      </c>
      <c r="G5" s="2" t="str">
        <f t="shared" ref="G5:G13" si="1">A5&amp;" "&amp; "Vigencia"&amp;" "&amp;TEXT(E5,"dd/mm/aaaa")&amp;" - "&amp;TEXT(F5,"dd/mm/aaaa")</f>
        <v>EXPEDICION Vigencia 10/03/2009 - 10/03/2010</v>
      </c>
    </row>
    <row r="6" spans="1:11" x14ac:dyDescent="0.25">
      <c r="A6" t="s">
        <v>7</v>
      </c>
      <c r="B6">
        <v>302</v>
      </c>
      <c r="C6">
        <v>1</v>
      </c>
      <c r="D6" s="1">
        <v>994000000584</v>
      </c>
      <c r="E6" s="3">
        <v>40247</v>
      </c>
      <c r="F6" s="3">
        <v>40612</v>
      </c>
      <c r="G6" s="2" t="str">
        <f t="shared" si="1"/>
        <v>RENOVACION Vigencia 10/03/2010 - 10/03/2011</v>
      </c>
    </row>
    <row r="7" spans="1:11" x14ac:dyDescent="0.25">
      <c r="A7" t="s">
        <v>7</v>
      </c>
      <c r="B7">
        <v>302</v>
      </c>
      <c r="C7">
        <v>1</v>
      </c>
      <c r="D7" s="1">
        <v>994000000584</v>
      </c>
      <c r="E7" s="3">
        <v>40612</v>
      </c>
      <c r="F7" s="3">
        <v>40977</v>
      </c>
      <c r="G7" s="2" t="str">
        <f t="shared" si="1"/>
        <v>RENOVACION Vigencia 10/03/2011 - 09/03/2012</v>
      </c>
    </row>
    <row r="8" spans="1:11" x14ac:dyDescent="0.25">
      <c r="A8" t="s">
        <v>4</v>
      </c>
      <c r="B8">
        <v>789</v>
      </c>
      <c r="C8">
        <v>16</v>
      </c>
      <c r="D8" s="1">
        <v>994000000004</v>
      </c>
      <c r="E8" s="3">
        <v>40563</v>
      </c>
      <c r="F8" s="3">
        <v>40928</v>
      </c>
      <c r="G8" s="2" t="str">
        <f t="shared" si="1"/>
        <v>EXPEDICION Vigencia 20/01/2011 - 20/01/2012</v>
      </c>
    </row>
    <row r="9" spans="1:11" x14ac:dyDescent="0.25">
      <c r="A9" t="s">
        <v>7</v>
      </c>
      <c r="B9">
        <v>789</v>
      </c>
      <c r="C9">
        <v>16</v>
      </c>
      <c r="D9" s="1">
        <v>994000000004</v>
      </c>
      <c r="E9" s="3">
        <v>40928</v>
      </c>
      <c r="F9" s="3">
        <v>41293</v>
      </c>
      <c r="G9" s="2" t="str">
        <f t="shared" si="1"/>
        <v>RENOVACION Vigencia 20/01/2012 - 19/01/2013</v>
      </c>
    </row>
    <row r="10" spans="1:11" x14ac:dyDescent="0.25">
      <c r="A10" t="s">
        <v>7</v>
      </c>
      <c r="B10">
        <v>789</v>
      </c>
      <c r="C10">
        <v>16</v>
      </c>
      <c r="D10" s="1">
        <v>994000000004</v>
      </c>
      <c r="E10" s="3">
        <v>41293</v>
      </c>
      <c r="F10" s="3">
        <v>41658</v>
      </c>
      <c r="G10" s="2" t="str">
        <f t="shared" si="1"/>
        <v>RENOVACION Vigencia 19/01/2013 - 19/01/2014</v>
      </c>
    </row>
    <row r="11" spans="1:11" x14ac:dyDescent="0.25">
      <c r="A11" t="s">
        <v>4</v>
      </c>
      <c r="B11">
        <v>598</v>
      </c>
      <c r="C11">
        <v>15</v>
      </c>
      <c r="D11" s="1">
        <v>994000000016</v>
      </c>
      <c r="E11" s="3">
        <v>40763</v>
      </c>
      <c r="F11" s="3">
        <v>41128</v>
      </c>
      <c r="G11" s="2" t="str">
        <f t="shared" si="1"/>
        <v>EXPEDICION Vigencia 08/08/2011 - 07/08/2012</v>
      </c>
    </row>
    <row r="12" spans="1:11" x14ac:dyDescent="0.25">
      <c r="A12" t="s">
        <v>7</v>
      </c>
      <c r="B12">
        <v>598</v>
      </c>
      <c r="C12">
        <v>15</v>
      </c>
      <c r="D12" s="1">
        <v>994000000016</v>
      </c>
      <c r="E12" s="3">
        <v>41128</v>
      </c>
      <c r="F12" s="3">
        <v>41493</v>
      </c>
      <c r="G12" s="2" t="str">
        <f t="shared" si="1"/>
        <v>RENOVACION Vigencia 07/08/2012 - 07/08/2013</v>
      </c>
    </row>
    <row r="13" spans="1:11" x14ac:dyDescent="0.25">
      <c r="A13" t="s">
        <v>7</v>
      </c>
      <c r="B13">
        <v>598</v>
      </c>
      <c r="C13">
        <v>15</v>
      </c>
      <c r="D13" s="1">
        <v>994000000016</v>
      </c>
      <c r="E13" s="3">
        <v>41493</v>
      </c>
      <c r="F13" s="3">
        <v>41858</v>
      </c>
      <c r="G13" s="2" t="str">
        <f t="shared" si="1"/>
        <v>RENOVACION Vigencia 07/08/2013 - 07/08/2014</v>
      </c>
    </row>
    <row r="15" spans="1:11" ht="56.25" customHeight="1" x14ac:dyDescent="0.25">
      <c r="A15" s="7" t="s">
        <v>15</v>
      </c>
      <c r="B15" s="7"/>
      <c r="C15" s="7"/>
      <c r="D15" s="7"/>
      <c r="E15" s="7"/>
      <c r="F15" s="7"/>
      <c r="G15" s="7"/>
      <c r="H15" s="7"/>
      <c r="I15" s="7"/>
      <c r="J15" s="7"/>
      <c r="K15" s="7"/>
    </row>
  </sheetData>
  <autoFilter ref="A1:G13"/>
  <mergeCells count="1">
    <mergeCell ref="A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Base</vt:lpstr>
      <vt:lpstr>Rango de Vigencias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HUMBERTO SANCHEZ PEÑA</dc:creator>
  <cp:lastModifiedBy>USUARIO</cp:lastModifiedBy>
  <dcterms:created xsi:type="dcterms:W3CDTF">2016-01-23T00:37:07Z</dcterms:created>
  <dcterms:modified xsi:type="dcterms:W3CDTF">2016-01-25T14:53:11Z</dcterms:modified>
</cp:coreProperties>
</file>