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H5" i="1" l="1"/>
  <c r="AI5" i="1"/>
  <c r="AJ5" i="1"/>
  <c r="AK5" i="1"/>
  <c r="AL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D5" i="1"/>
  <c r="H4" i="1"/>
  <c r="E4" i="1"/>
  <c r="F4" i="1"/>
  <c r="G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D4" i="1"/>
  <c r="D7" i="1" s="1"/>
  <c r="W7" i="1" l="1"/>
  <c r="G7" i="1"/>
  <c r="V7" i="1"/>
  <c r="N7" i="1"/>
  <c r="H7" i="1"/>
  <c r="AA7" i="1"/>
  <c r="T7" i="1"/>
  <c r="O7" i="1"/>
  <c r="AC7" i="1"/>
  <c r="U7" i="1"/>
  <c r="M7" i="1"/>
  <c r="S7" i="1"/>
  <c r="AB7" i="1"/>
  <c r="E7" i="1"/>
  <c r="F7" i="1"/>
  <c r="J7" i="1" l="1"/>
  <c r="I7" i="1"/>
  <c r="L7" i="1" l="1"/>
  <c r="K7" i="1"/>
  <c r="P7" i="1" l="1"/>
  <c r="R7" i="1" l="1"/>
  <c r="Q7" i="1"/>
  <c r="X7" i="1" l="1"/>
  <c r="Y7" i="1"/>
  <c r="Z7" i="1" l="1"/>
  <c r="AD7" i="1" l="1"/>
  <c r="AE7" i="1"/>
  <c r="AF7" i="1" l="1"/>
  <c r="AG7" i="1"/>
</calcChain>
</file>

<file path=xl/sharedStrings.xml><?xml version="1.0" encoding="utf-8"?>
<sst xmlns="http://schemas.openxmlformats.org/spreadsheetml/2006/main" count="14" uniqueCount="5">
  <si>
    <t>Festivo</t>
  </si>
  <si>
    <t>Sabado</t>
  </si>
  <si>
    <t>Domingo</t>
  </si>
  <si>
    <t>Fecha Incio</t>
  </si>
  <si>
    <t>Fecha 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</si>
</sst>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6" fontId="0" fillId="0" borderId="0" xfId="0" applyNumberFormat="1"/>
    <xf numFmtId="9" fontId="0" fillId="0" borderId="0" xfId="0" applyNumberForma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0" borderId="0" xfId="0" applyNumberFormat="1"/>
    <xf numFmtId="2" fontId="0" fillId="0" borderId="0" xfId="0" applyNumberFormat="1" applyAlignment="1">
      <alignment horizontal="center"/>
    </xf>
    <xf numFmtId="9" fontId="0" fillId="0" borderId="0" xfId="1" applyFont="1"/>
    <xf numFmtId="16" fontId="0" fillId="2" borderId="0" xfId="0" applyNumberFormat="1" applyFill="1"/>
    <xf numFmtId="16" fontId="0" fillId="3" borderId="0" xfId="0" applyNumberFormat="1" applyFill="1"/>
    <xf numFmtId="16" fontId="0" fillId="4" borderId="0" xfId="0" applyNumberFormat="1" applyFill="1"/>
    <xf numFmtId="0" fontId="0" fillId="0" borderId="0" xfId="0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/>
    </xf>
  </cellXfs>
  <cellStyles count="2">
    <cellStyle name="Normal" xfId="0" builtinId="0"/>
    <cellStyle name="Porcentaje" xfId="1" builtinId="5"/>
  </cellStyles>
  <dxfs count="3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4"/>
  <sheetViews>
    <sheetView tabSelected="1" workbookViewId="0">
      <selection activeCell="D4" sqref="D4:AG4"/>
    </sheetView>
  </sheetViews>
  <sheetFormatPr baseColWidth="10" defaultRowHeight="15" x14ac:dyDescent="0.25"/>
  <cols>
    <col min="1" max="3" width="7.42578125" bestFit="1" customWidth="1"/>
    <col min="4" max="41" width="7.7109375" customWidth="1"/>
  </cols>
  <sheetData>
    <row r="2" spans="1:38" x14ac:dyDescent="0.25">
      <c r="E2" s="4"/>
      <c r="F2" s="5"/>
      <c r="G2" s="3"/>
      <c r="M2" s="5"/>
      <c r="N2" s="3"/>
      <c r="T2" s="5"/>
      <c r="U2" s="3"/>
      <c r="V2" s="4"/>
      <c r="AA2" s="5"/>
      <c r="AB2" s="3"/>
      <c r="AH2" s="5"/>
      <c r="AI2" s="3"/>
    </row>
    <row r="3" spans="1:38" s="12" customFormat="1" ht="30" x14ac:dyDescent="0.25">
      <c r="B3" s="16" t="s">
        <v>3</v>
      </c>
      <c r="C3" s="16" t="s">
        <v>4</v>
      </c>
      <c r="D3" s="13">
        <v>42124</v>
      </c>
      <c r="E3" s="13">
        <v>42125</v>
      </c>
      <c r="F3" s="13">
        <v>42126</v>
      </c>
      <c r="G3" s="13">
        <v>42127</v>
      </c>
      <c r="H3" s="13">
        <v>42128</v>
      </c>
      <c r="I3" s="13">
        <v>42129</v>
      </c>
      <c r="J3" s="13">
        <v>42130</v>
      </c>
      <c r="K3" s="13">
        <v>42131</v>
      </c>
      <c r="L3" s="13">
        <v>42132</v>
      </c>
      <c r="M3" s="13">
        <v>42133</v>
      </c>
      <c r="N3" s="13">
        <v>42134</v>
      </c>
      <c r="O3" s="13">
        <v>42135</v>
      </c>
      <c r="P3" s="13">
        <v>42136</v>
      </c>
      <c r="Q3" s="13">
        <v>42137</v>
      </c>
      <c r="R3" s="13">
        <v>42138</v>
      </c>
      <c r="S3" s="13">
        <v>42139</v>
      </c>
      <c r="T3" s="13">
        <v>42140</v>
      </c>
      <c r="U3" s="13">
        <v>42141</v>
      </c>
      <c r="V3" s="13">
        <v>42142</v>
      </c>
      <c r="W3" s="13">
        <v>42143</v>
      </c>
      <c r="X3" s="13">
        <v>42144</v>
      </c>
      <c r="Y3" s="13">
        <v>42145</v>
      </c>
      <c r="Z3" s="13">
        <v>42146</v>
      </c>
      <c r="AA3" s="13">
        <v>42147</v>
      </c>
      <c r="AB3" s="13">
        <v>42148</v>
      </c>
      <c r="AC3" s="13">
        <v>42149</v>
      </c>
      <c r="AD3" s="13">
        <v>42150</v>
      </c>
      <c r="AE3" s="13">
        <v>42151</v>
      </c>
      <c r="AF3" s="13">
        <v>42152</v>
      </c>
      <c r="AG3" s="13">
        <v>42153</v>
      </c>
      <c r="AH3" s="13">
        <v>42154</v>
      </c>
      <c r="AI3" s="13">
        <v>42155</v>
      </c>
      <c r="AJ3" s="13">
        <v>42156</v>
      </c>
      <c r="AK3" s="13">
        <v>42157</v>
      </c>
      <c r="AL3" s="13">
        <v>42158</v>
      </c>
    </row>
    <row r="4" spans="1:38" x14ac:dyDescent="0.25">
      <c r="B4" s="17">
        <v>42124</v>
      </c>
      <c r="C4" s="17">
        <v>42153</v>
      </c>
      <c r="D4" s="14">
        <f>IF(ISERROR(MATCH(D$3,$A:$A,0)),(IF(D$3&gt;=$B$4,(IF(D$3&gt;=$C$4,1,((D$3+1-$B$4)/($C$4+1-$B$4)))),0)),0)</f>
        <v>3.3333333333333333E-2</v>
      </c>
      <c r="E4" s="14">
        <f>IF(ISERROR(MATCH(E$3,$A:$A,0)),(IF(E$3&gt;=$B$4,(IF(E$3&gt;=$C$4,1,((E$3+1-$B$4)/($C$4+1-$B$4)))),0)),0)</f>
        <v>0</v>
      </c>
      <c r="F4" s="14">
        <f>IF(ISERROR(MATCH(F$3,$A:$A,0)),(IF(F$3&gt;=$B$4,(IF(F$3&gt;=$C$4,1,((F$3+1-$B$4)/($C$4+1-$B$4)))),0)),0)</f>
        <v>0</v>
      </c>
      <c r="G4" s="14">
        <f>IF(ISERROR(MATCH(G$3,$A:$A,0)),(IF(G$3&gt;=$B$4,(IF(G$3&gt;=$C$4,1,((G$3+1-$B$4)/($C$4+1-$B$4)))),0)),0)</f>
        <v>0</v>
      </c>
      <c r="H4" s="14">
        <f>IF(ISERROR(MATCH(H$3,$A:$A,0)),(IF(H$3&gt;=$B$4,(IF(H$3&gt;=$C$4,1,((H$3+1-$B$4)/($C$4+1-$B$4)))),0)),0)</f>
        <v>0.16666666666666666</v>
      </c>
      <c r="I4" s="14">
        <f>IF(ISERROR(MATCH(I$3,$A:$A,0)),(IF(I$3&gt;=$B$4,(IF(I$3&gt;=$C$4,1,((I$3+1-$B$4)/($C$4+1-$B$4)))),0)),0)</f>
        <v>0.2</v>
      </c>
      <c r="J4" s="14">
        <f>IF(ISERROR(MATCH(J$3,$A:$A,0)),(IF(J$3&gt;=$B$4,(IF(J$3&gt;=$C$4,1,((J$3+1-$B$4)/($C$4+1-$B$4)))),0)),0)</f>
        <v>0.23333333333333334</v>
      </c>
      <c r="K4" s="14">
        <f>IF(ISERROR(MATCH(K$3,$A:$A,0)),(IF(K$3&gt;=$B$4,(IF(K$3&gt;=$C$4,1,((K$3+1-$B$4)/($C$4+1-$B$4)))),0)),0)</f>
        <v>0.26666666666666666</v>
      </c>
      <c r="L4" s="14">
        <f>IF(ISERROR(MATCH(L$3,$A:$A,0)),(IF(L$3&gt;=$B$4,(IF(L$3&gt;=$C$4,1,((L$3+1-$B$4)/($C$4+1-$B$4)))),0)),0)</f>
        <v>0.3</v>
      </c>
      <c r="M4" s="14">
        <f>IF(ISERROR(MATCH(M$3,$A:$A,0)),(IF(M$3&gt;=$B$4,(IF(M$3&gt;=$C$4,1,((M$3+1-$B$4)/($C$4+1-$B$4)))),0)),0)</f>
        <v>0</v>
      </c>
      <c r="N4" s="14">
        <f>IF(ISERROR(MATCH(N$3,$A:$A,0)),(IF(N$3&gt;=$B$4,(IF(N$3&gt;=$C$4,1,((N$3+1-$B$4)/($C$4+1-$B$4)))),0)),0)</f>
        <v>0</v>
      </c>
      <c r="O4" s="14">
        <f>IF(ISERROR(MATCH(O$3,$A:$A,0)),(IF(O$3&gt;=$B$4,(IF(O$3&gt;=$C$4,1,((O$3+1-$B$4)/($C$4+1-$B$4)))),0)),0)</f>
        <v>0.4</v>
      </c>
      <c r="P4" s="14">
        <f>IF(ISERROR(MATCH(P$3,$A:$A,0)),(IF(P$3&gt;=$B$4,(IF(P$3&gt;=$C$4,1,((P$3+1-$B$4)/($C$4+1-$B$4)))),0)),0)</f>
        <v>0.43333333333333335</v>
      </c>
      <c r="Q4" s="14">
        <f>IF(ISERROR(MATCH(Q$3,$A:$A,0)),(IF(Q$3&gt;=$B$4,(IF(Q$3&gt;=$C$4,1,((Q$3+1-$B$4)/($C$4+1-$B$4)))),0)),0)</f>
        <v>0.46666666666666667</v>
      </c>
      <c r="R4" s="14">
        <f>IF(ISERROR(MATCH(R$3,$A:$A,0)),(IF(R$3&gt;=$B$4,(IF(R$3&gt;=$C$4,1,((R$3+1-$B$4)/($C$4+1-$B$4)))),0)),0)</f>
        <v>0.5</v>
      </c>
      <c r="S4" s="14">
        <f>IF(ISERROR(MATCH(S$3,$A:$A,0)),(IF(S$3&gt;=$B$4,(IF(S$3&gt;=$C$4,1,((S$3+1-$B$4)/($C$4+1-$B$4)))),0)),0)</f>
        <v>0.53333333333333333</v>
      </c>
      <c r="T4" s="14">
        <f>IF(ISERROR(MATCH(T$3,$A:$A,0)),(IF(T$3&gt;=$B$4,(IF(T$3&gt;=$C$4,1,((T$3+1-$B$4)/($C$4+1-$B$4)))),0)),0)</f>
        <v>0</v>
      </c>
      <c r="U4" s="14">
        <f>IF(ISERROR(MATCH(U$3,$A:$A,0)),(IF(U$3&gt;=$B$4,(IF(U$3&gt;=$C$4,1,((U$3+1-$B$4)/($C$4+1-$B$4)))),0)),0)</f>
        <v>0</v>
      </c>
      <c r="V4" s="14">
        <f>IF(ISERROR(MATCH(V$3,$A:$A,0)),(IF(V$3&gt;=$B$4,(IF(V$3&gt;=$C$4,1,((V$3+1-$B$4)/($C$4+1-$B$4)))),0)),0)</f>
        <v>0</v>
      </c>
      <c r="W4" s="14">
        <f>IF(ISERROR(MATCH(W$3,$A:$A,0)),(IF(W$3&gt;=$B$4,(IF(W$3&gt;=$C$4,1,((W$3+1-$B$4)/($C$4+1-$B$4)))),0)),0)</f>
        <v>0.66666666666666663</v>
      </c>
      <c r="X4" s="14">
        <f>IF(ISERROR(MATCH(X$3,$A:$A,0)),(IF(X$3&gt;=$B$4,(IF(X$3&gt;=$C$4,1,((X$3+1-$B$4)/($C$4+1-$B$4)))),0)),0)</f>
        <v>0.7</v>
      </c>
      <c r="Y4" s="14">
        <f>IF(ISERROR(MATCH(Y$3,$A:$A,0)),(IF(Y$3&gt;=$B$4,(IF(Y$3&gt;=$C$4,1,((Y$3+1-$B$4)/($C$4+1-$B$4)))),0)),0)</f>
        <v>0.73333333333333328</v>
      </c>
      <c r="Z4" s="14">
        <f>IF(ISERROR(MATCH(Z$3,$A:$A,0)),(IF(Z$3&gt;=$B$4,(IF(Z$3&gt;=$C$4,1,((Z$3+1-$B$4)/($C$4+1-$B$4)))),0)),0)</f>
        <v>0.76666666666666672</v>
      </c>
      <c r="AA4" s="14">
        <f>IF(ISERROR(MATCH(AA$3,$A:$A,0)),(IF(AA$3&gt;=$B$4,(IF(AA$3&gt;=$C$4,1,((AA$3+1-$B$4)/($C$4+1-$B$4)))),0)),0)</f>
        <v>0</v>
      </c>
      <c r="AB4" s="14">
        <f>IF(ISERROR(MATCH(AB$3,$A:$A,0)),(IF(AB$3&gt;=$B$4,(IF(AB$3&gt;=$C$4,1,((AB$3+1-$B$4)/($C$4+1-$B$4)))),0)),0)</f>
        <v>0</v>
      </c>
      <c r="AC4" s="14">
        <f>IF(ISERROR(MATCH(AC$3,$A:$A,0)),(IF(AC$3&gt;=$B$4,(IF(AC$3&gt;=$C$4,1,((AC$3+1-$B$4)/($C$4+1-$B$4)))),0)),0)</f>
        <v>0.8666666666666667</v>
      </c>
      <c r="AD4" s="14">
        <f>IF(ISERROR(MATCH(AD$3,$A:$A,0)),(IF(AD$3&gt;=$B$4,(IF(AD$3&gt;=$C$4,1,((AD$3+1-$B$4)/($C$4+1-$B$4)))),0)),0)</f>
        <v>0.9</v>
      </c>
      <c r="AE4" s="14">
        <f>IF(ISERROR(MATCH(AE$3,$A:$A,0)),(IF(AE$3&gt;=$B$4,(IF(AE$3&gt;=$C$4,1,((AE$3+1-$B$4)/($C$4+1-$B$4)))),0)),0)</f>
        <v>0.93333333333333335</v>
      </c>
      <c r="AF4" s="14">
        <f>IF(ISERROR(MATCH(AF$3,$A:$A,0)),(IF(AF$3&gt;=$B$4,(IF(AF$3&gt;=$C$4,1,((AF$3+1-$B$4)/($C$4+1-$B$4)))),0)),0)</f>
        <v>0.96666666666666667</v>
      </c>
      <c r="AG4" s="14">
        <f>IF(ISERROR(MATCH(AG$3,$A:$A,0)),(IF(AG$3&gt;=$B$4,(IF(AG$3&gt;=$C$4,1,((AG$3+1-$B$4)/($C$4+1-$B$4)))),0)),0)</f>
        <v>1</v>
      </c>
      <c r="AH4" s="15"/>
      <c r="AI4" s="15"/>
      <c r="AJ4" s="15"/>
      <c r="AK4" s="15"/>
      <c r="AL4" s="15"/>
    </row>
    <row r="5" spans="1:38" x14ac:dyDescent="0.25">
      <c r="B5" s="17">
        <v>42137</v>
      </c>
      <c r="C5" s="17">
        <v>42158</v>
      </c>
      <c r="D5" s="14">
        <f>IF(ISERROR(MATCH(D$3,$A:$A,0)),(IF(D$3&gt;=$B$5,(IF(D$3&gt;=$C$5,1,((D$3+1-$B$5)/($C$5+1-$B$5)))),0)),0)</f>
        <v>0</v>
      </c>
      <c r="E5" s="14">
        <f>IF(ISERROR(MATCH(E$3,$A:$A,0)),(IF(E$3&gt;=$B$5,(IF(E$3&gt;=$C$5,1,((E$3+1-$B$5)/($C$5+1-$B$5)))),0)),0)</f>
        <v>0</v>
      </c>
      <c r="F5" s="14">
        <f>IF(ISERROR(MATCH(F$3,$A:$A,0)),(IF(F$3&gt;=$B$5,(IF(F$3&gt;=$C$5,1,((F$3+1-$B$5)/($C$5+1-$B$5)))),0)),0)</f>
        <v>0</v>
      </c>
      <c r="G5" s="14">
        <f>IF(ISERROR(MATCH(G$3,$A:$A,0)),(IF(G$3&gt;=$B$5,(IF(G$3&gt;=$C$5,1,((G$3+1-$B$5)/($C$5+1-$B$5)))),0)),0)</f>
        <v>0</v>
      </c>
      <c r="H5" s="14">
        <f>IF(ISERROR(MATCH(H$3,$A:$A,0)),(IF(H$3&gt;=$B$5,(IF(H$3&gt;=$C$5,1,((H$3+1-$B$5)/($C$5+1-$B$5)))),0)),0)</f>
        <v>0</v>
      </c>
      <c r="I5" s="14">
        <f>IF(ISERROR(MATCH(I$3,$A:$A,0)),(IF(I$3&gt;=$B$5,(IF(I$3&gt;=$C$5,1,((I$3+1-$B$5)/($C$5+1-$B$5)))),0)),0)</f>
        <v>0</v>
      </c>
      <c r="J5" s="14">
        <f>IF(ISERROR(MATCH(J$3,$A:$A,0)),(IF(J$3&gt;=$B$5,(IF(J$3&gt;=$C$5,1,((J$3+1-$B$5)/($C$5+1-$B$5)))),0)),0)</f>
        <v>0</v>
      </c>
      <c r="K5" s="14">
        <f>IF(ISERROR(MATCH(K$3,$A:$A,0)),(IF(K$3&gt;=$B$5,(IF(K$3&gt;=$C$5,1,((K$3+1-$B$5)/($C$5+1-$B$5)))),0)),0)</f>
        <v>0</v>
      </c>
      <c r="L5" s="14">
        <f>IF(ISERROR(MATCH(L$3,$A:$A,0)),(IF(L$3&gt;=$B$5,(IF(L$3&gt;=$C$5,1,((L$3+1-$B$5)/($C$5+1-$B$5)))),0)),0)</f>
        <v>0</v>
      </c>
      <c r="M5" s="14">
        <f>IF(ISERROR(MATCH(M$3,$A:$A,0)),(IF(M$3&gt;=$B$5,(IF(M$3&gt;=$C$5,1,((M$3+1-$B$5)/($C$5+1-$B$5)))),0)),0)</f>
        <v>0</v>
      </c>
      <c r="N5" s="14">
        <f>IF(ISERROR(MATCH(N$3,$A:$A,0)),(IF(N$3&gt;=$B$5,(IF(N$3&gt;=$C$5,1,((N$3+1-$B$5)/($C$5+1-$B$5)))),0)),0)</f>
        <v>0</v>
      </c>
      <c r="O5" s="14">
        <f>IF(ISERROR(MATCH(O$3,$A:$A,0)),(IF(O$3&gt;=$B$5,(IF(O$3&gt;=$C$5,1,((O$3+1-$B$5)/($C$5+1-$B$5)))),0)),0)</f>
        <v>0</v>
      </c>
      <c r="P5" s="14">
        <f>IF(ISERROR(MATCH(P$3,$A:$A,0)),(IF(P$3&gt;=$B$5,(IF(P$3&gt;=$C$5,1,((P$3+1-$B$5)/($C$5+1-$B$5)))),0)),0)</f>
        <v>0</v>
      </c>
      <c r="Q5" s="14">
        <f>IF(ISERROR(MATCH(Q$3,$A:$A,0)),(IF(Q$3&gt;=$B$5,(IF(Q$3&gt;=$C$5,1,((Q$3+1-$B$5)/($C$5+1-$B$5)))),0)),0)</f>
        <v>4.5454545454545456E-2</v>
      </c>
      <c r="R5" s="14">
        <f>IF(ISERROR(MATCH(R$3,$A:$A,0)),(IF(R$3&gt;=$B$5,(IF(R$3&gt;=$C$5,1,((R$3+1-$B$5)/($C$5+1-$B$5)))),0)),0)</f>
        <v>9.0909090909090912E-2</v>
      </c>
      <c r="S5" s="14">
        <f>IF(ISERROR(MATCH(S$3,$A:$A,0)),(IF(S$3&gt;=$B$5,(IF(S$3&gt;=$C$5,1,((S$3+1-$B$5)/($C$5+1-$B$5)))),0)),0)</f>
        <v>0.13636363636363635</v>
      </c>
      <c r="T5" s="14">
        <f>IF(ISERROR(MATCH(T$3,$A:$A,0)),(IF(T$3&gt;=$B$5,(IF(T$3&gt;=$C$5,1,((T$3+1-$B$5)/($C$5+1-$B$5)))),0)),0)</f>
        <v>0</v>
      </c>
      <c r="U5" s="14">
        <f>IF(ISERROR(MATCH(U$3,$A:$A,0)),(IF(U$3&gt;=$B$5,(IF(U$3&gt;=$C$5,1,((U$3+1-$B$5)/($C$5+1-$B$5)))),0)),0)</f>
        <v>0</v>
      </c>
      <c r="V5" s="14">
        <f>IF(ISERROR(MATCH(V$3,$A:$A,0)),(IF(V$3&gt;=$B$5,(IF(V$3&gt;=$C$5,1,((V$3+1-$B$5)/($C$5+1-$B$5)))),0)),0)</f>
        <v>0</v>
      </c>
      <c r="W5" s="14">
        <f>IF(ISERROR(MATCH(W$3,$A:$A,0)),(IF(W$3&gt;=$B$5,(IF(W$3&gt;=$C$5,1,((W$3+1-$B$5)/($C$5+1-$B$5)))),0)),0)</f>
        <v>0.31818181818181818</v>
      </c>
      <c r="X5" s="14">
        <f>IF(ISERROR(MATCH(X$3,$A:$A,0)),(IF(X$3&gt;=$B$5,(IF(X$3&gt;=$C$5,1,((X$3+1-$B$5)/($C$5+1-$B$5)))),0)),0)</f>
        <v>0.36363636363636365</v>
      </c>
      <c r="Y5" s="14">
        <f>IF(ISERROR(MATCH(Y$3,$A:$A,0)),(IF(Y$3&gt;=$B$5,(IF(Y$3&gt;=$C$5,1,((Y$3+1-$B$5)/($C$5+1-$B$5)))),0)),0)</f>
        <v>0.40909090909090912</v>
      </c>
      <c r="Z5" s="14">
        <f>IF(ISERROR(MATCH(Z$3,$A:$A,0)),(IF(Z$3&gt;=$B$5,(IF(Z$3&gt;=$C$5,1,((Z$3+1-$B$5)/($C$5+1-$B$5)))),0)),0)</f>
        <v>0.45454545454545453</v>
      </c>
      <c r="AA5" s="14">
        <f>IF(ISERROR(MATCH(AA$3,$A:$A,0)),(IF(AA$3&gt;=$B$5,(IF(AA$3&gt;=$C$5,1,((AA$3+1-$B$5)/($C$5+1-$B$5)))),0)),0)</f>
        <v>0</v>
      </c>
      <c r="AB5" s="14">
        <f>IF(ISERROR(MATCH(AB$3,$A:$A,0)),(IF(AB$3&gt;=$B$5,(IF(AB$3&gt;=$C$5,1,((AB$3+1-$B$5)/($C$5+1-$B$5)))),0)),0)</f>
        <v>0</v>
      </c>
      <c r="AC5" s="14">
        <f>IF(ISERROR(MATCH(AC$3,$A:$A,0)),(IF(AC$3&gt;=$B$5,(IF(AC$3&gt;=$C$5,1,((AC$3+1-$B$5)/($C$5+1-$B$5)))),0)),0)</f>
        <v>0.59090909090909094</v>
      </c>
      <c r="AD5" s="14">
        <f>IF(ISERROR(MATCH(AD$3,$A:$A,0)),(IF(AD$3&gt;=$B$5,(IF(AD$3&gt;=$C$5,1,((AD$3+1-$B$5)/($C$5+1-$B$5)))),0)),0)</f>
        <v>0.63636363636363635</v>
      </c>
      <c r="AE5" s="14">
        <f>IF(ISERROR(MATCH(AE$3,$A:$A,0)),(IF(AE$3&gt;=$B$5,(IF(AE$3&gt;=$C$5,1,((AE$3+1-$B$5)/($C$5+1-$B$5)))),0)),0)</f>
        <v>0.68181818181818177</v>
      </c>
      <c r="AF5" s="14">
        <f>IF(ISERROR(MATCH(AF$3,$A:$A,0)),(IF(AF$3&gt;=$B$5,(IF(AF$3&gt;=$C$5,1,((AF$3+1-$B$5)/($C$5+1-$B$5)))),0)),0)</f>
        <v>0.72727272727272729</v>
      </c>
      <c r="AG5" s="14">
        <f>IF(ISERROR(MATCH(AG$3,$A:$A,0)),(IF(AG$3&gt;=$B$5,(IF(AG$3&gt;=$C$5,1,((AG$3+1-$B$5)/($C$5+1-$B$5)))),0)),0)</f>
        <v>0.77272727272727271</v>
      </c>
      <c r="AH5" s="14">
        <f>IF(ISERROR(MATCH(AH$3,$A:$A,0)),(IF(AH$3&gt;=$B$5,(IF(AH$3&gt;=$C$5,1,((AH$3+1-$B$5)/($C$5+1-$B$5)))),0)),0)</f>
        <v>0</v>
      </c>
      <c r="AI5" s="14">
        <f>IF(ISERROR(MATCH(AI$3,$A:$A,0)),(IF(AI$3&gt;=$B$5,(IF(AI$3&gt;=$C$5,1,((AI$3+1-$B$5)/($C$5+1-$B$5)))),0)),0)</f>
        <v>0</v>
      </c>
      <c r="AJ5" s="14">
        <f>IF(ISERROR(MATCH(AJ$3,$A:$A,0)),(IF(AJ$3&gt;=$B$5,(IF(AJ$3&gt;=$C$5,1,((AJ$3+1-$B$5)/($C$5+1-$B$5)))),0)),0)</f>
        <v>0.90909090909090906</v>
      </c>
      <c r="AK5" s="14">
        <f>IF(ISERROR(MATCH(AK$3,$A:$A,0)),(IF(AK$3&gt;=$B$5,(IF(AK$3&gt;=$C$5,1,((AK$3+1-$B$5)/($C$5+1-$B$5)))),0)),0)</f>
        <v>0.95454545454545459</v>
      </c>
      <c r="AL5" s="14">
        <f>IF(ISERROR(MATCH(AL$3,$A:$A,0)),(IF(AL$3&gt;=$B$5,(IF(AL$3&gt;=$C$5,1,((AL$3+1-$B$5)/($C$5+1-$B$5)))),0)),0)</f>
        <v>1</v>
      </c>
    </row>
    <row r="7" spans="1:38" hidden="1" x14ac:dyDescent="0.25">
      <c r="D7" s="2">
        <f>+D4</f>
        <v>3.3333333333333333E-2</v>
      </c>
      <c r="E7" s="2">
        <f>+E4-D4</f>
        <v>-3.3333333333333333E-2</v>
      </c>
      <c r="F7" s="2">
        <f>+F4-D4</f>
        <v>-3.3333333333333333E-2</v>
      </c>
      <c r="G7" s="2">
        <f>+G4-F4</f>
        <v>0</v>
      </c>
      <c r="H7" s="2">
        <f>+H4-D4</f>
        <v>0.13333333333333333</v>
      </c>
      <c r="I7" s="2">
        <f t="shared" ref="I7:AG7" si="0">+I4-H4</f>
        <v>3.3333333333333354E-2</v>
      </c>
      <c r="J7" s="2">
        <f t="shared" si="0"/>
        <v>3.3333333333333326E-2</v>
      </c>
      <c r="K7" s="2">
        <f t="shared" si="0"/>
        <v>3.3333333333333326E-2</v>
      </c>
      <c r="L7" s="2">
        <f t="shared" si="0"/>
        <v>3.3333333333333326E-2</v>
      </c>
      <c r="M7" s="2">
        <f>+M4-L4</f>
        <v>-0.3</v>
      </c>
      <c r="N7" s="2">
        <f t="shared" si="0"/>
        <v>0</v>
      </c>
      <c r="O7" s="2">
        <f>+O4-L4</f>
        <v>0.10000000000000003</v>
      </c>
      <c r="P7" s="2">
        <f t="shared" si="0"/>
        <v>3.3333333333333326E-2</v>
      </c>
      <c r="Q7" s="2">
        <f t="shared" si="0"/>
        <v>3.3333333333333326E-2</v>
      </c>
      <c r="R7" s="2">
        <f t="shared" si="0"/>
        <v>3.3333333333333326E-2</v>
      </c>
      <c r="S7" s="2">
        <f>+S4-R4</f>
        <v>3.3333333333333326E-2</v>
      </c>
      <c r="T7" s="2">
        <f>+T4-S4</f>
        <v>-0.53333333333333333</v>
      </c>
      <c r="U7" s="2">
        <f t="shared" ref="U7:V7" si="1">+U4-T4</f>
        <v>0</v>
      </c>
      <c r="V7" s="2">
        <f t="shared" si="1"/>
        <v>0</v>
      </c>
      <c r="W7" s="2">
        <f>+W4-S4</f>
        <v>0.1333333333333333</v>
      </c>
      <c r="X7" s="2">
        <f t="shared" si="0"/>
        <v>3.3333333333333326E-2</v>
      </c>
      <c r="Y7" s="2">
        <f t="shared" si="0"/>
        <v>3.3333333333333326E-2</v>
      </c>
      <c r="Z7" s="2">
        <f t="shared" si="0"/>
        <v>3.3333333333333437E-2</v>
      </c>
      <c r="AA7" s="2">
        <f>+AA4-Z4</f>
        <v>-0.76666666666666672</v>
      </c>
      <c r="AB7" s="2">
        <f>+AB4-AA4</f>
        <v>0</v>
      </c>
      <c r="AC7" s="2">
        <f>+AC4-Z4</f>
        <v>9.9999999999999978E-2</v>
      </c>
      <c r="AD7" s="2">
        <f t="shared" si="0"/>
        <v>3.3333333333333326E-2</v>
      </c>
      <c r="AE7" s="2">
        <f t="shared" si="0"/>
        <v>3.3333333333333326E-2</v>
      </c>
      <c r="AF7" s="2">
        <f t="shared" si="0"/>
        <v>3.3333333333333326E-2</v>
      </c>
      <c r="AG7" s="2">
        <f t="shared" si="0"/>
        <v>3.3333333333333326E-2</v>
      </c>
    </row>
    <row r="8" spans="1:38" hidden="1" x14ac:dyDescent="0.25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8" hidden="1" x14ac:dyDescent="0.25"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8" hidden="1" x14ac:dyDescent="0.2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8" x14ac:dyDescent="0.2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8" x14ac:dyDescent="0.2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8" x14ac:dyDescent="0.25">
      <c r="A13" s="10">
        <v>42125</v>
      </c>
      <c r="B13" t="s">
        <v>0</v>
      </c>
    </row>
    <row r="14" spans="1:38" x14ac:dyDescent="0.25">
      <c r="A14" s="11">
        <v>42126</v>
      </c>
      <c r="B14" t="s">
        <v>1</v>
      </c>
    </row>
    <row r="15" spans="1:38" x14ac:dyDescent="0.25">
      <c r="A15" s="9">
        <v>42127</v>
      </c>
      <c r="B15" t="s">
        <v>2</v>
      </c>
    </row>
    <row r="16" spans="1:38" x14ac:dyDescent="0.25">
      <c r="A16" s="11">
        <v>42133</v>
      </c>
      <c r="B16" t="s">
        <v>1</v>
      </c>
    </row>
    <row r="17" spans="1:14" x14ac:dyDescent="0.25">
      <c r="A17" s="9">
        <v>42134</v>
      </c>
      <c r="B17" t="s">
        <v>2</v>
      </c>
      <c r="N17" s="1"/>
    </row>
    <row r="18" spans="1:14" x14ac:dyDescent="0.25">
      <c r="A18" s="11">
        <v>42140</v>
      </c>
      <c r="B18" t="s">
        <v>1</v>
      </c>
      <c r="N18" s="1"/>
    </row>
    <row r="19" spans="1:14" x14ac:dyDescent="0.25">
      <c r="A19" s="9">
        <v>42141</v>
      </c>
      <c r="B19" t="s">
        <v>2</v>
      </c>
    </row>
    <row r="20" spans="1:14" x14ac:dyDescent="0.25">
      <c r="A20" s="10">
        <v>42142</v>
      </c>
      <c r="B20" t="s">
        <v>0</v>
      </c>
      <c r="E20" s="7"/>
      <c r="F20" s="7"/>
      <c r="G20" s="7"/>
      <c r="H20" s="7"/>
      <c r="I20" s="6"/>
    </row>
    <row r="21" spans="1:14" x14ac:dyDescent="0.25">
      <c r="A21" s="11">
        <v>42147</v>
      </c>
      <c r="B21" t="s">
        <v>1</v>
      </c>
      <c r="E21" s="7"/>
      <c r="F21" s="7"/>
      <c r="G21" s="7"/>
      <c r="H21" s="7"/>
      <c r="I21" s="6"/>
    </row>
    <row r="22" spans="1:14" x14ac:dyDescent="0.25">
      <c r="A22" s="9">
        <v>42148</v>
      </c>
      <c r="B22" t="s">
        <v>2</v>
      </c>
      <c r="F22" s="6"/>
      <c r="I22" s="8"/>
    </row>
    <row r="23" spans="1:14" x14ac:dyDescent="0.25">
      <c r="A23" s="11">
        <v>42154</v>
      </c>
      <c r="B23" t="s">
        <v>1</v>
      </c>
    </row>
    <row r="24" spans="1:14" x14ac:dyDescent="0.25">
      <c r="A24" s="9">
        <v>42155</v>
      </c>
      <c r="B24" t="s">
        <v>2</v>
      </c>
    </row>
  </sheetData>
  <mergeCells count="4">
    <mergeCell ref="E20:F20"/>
    <mergeCell ref="E21:F21"/>
    <mergeCell ref="G20:H20"/>
    <mergeCell ref="G21:H21"/>
  </mergeCells>
  <conditionalFormatting sqref="D3:AL3">
    <cfRule type="expression" dxfId="0" priority="1">
      <formula>ISERROR(MATCH(D$3,$A:$A,0))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ADN Soluciones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Jhorbam Baena Orozco</cp:lastModifiedBy>
  <dcterms:created xsi:type="dcterms:W3CDTF">2015-02-24T01:54:43Z</dcterms:created>
  <dcterms:modified xsi:type="dcterms:W3CDTF">2015-03-28T16:56:22Z</dcterms:modified>
</cp:coreProperties>
</file>