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istian\Desktop\"/>
    </mc:Choice>
  </mc:AlternateContent>
  <bookViews>
    <workbookView xWindow="0" yWindow="0" windowWidth="11805" windowHeight="84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7" i="1"/>
  <c r="D5" i="1"/>
  <c r="D6" i="1"/>
  <c r="D7" i="1" s="1"/>
  <c r="D8" i="1" s="1"/>
  <c r="D4" i="1"/>
  <c r="D3" i="1"/>
  <c r="I5" i="1"/>
  <c r="I4" i="1"/>
  <c r="I3" i="1"/>
  <c r="H5" i="1"/>
  <c r="H6" i="1"/>
  <c r="H7" i="1" s="1"/>
  <c r="H8" i="1" s="1"/>
  <c r="H9" i="1" s="1"/>
  <c r="H10" i="1" s="1"/>
  <c r="H4" i="1"/>
  <c r="H3" i="1"/>
</calcChain>
</file>

<file path=xl/sharedStrings.xml><?xml version="1.0" encoding="utf-8"?>
<sst xmlns="http://schemas.openxmlformats.org/spreadsheetml/2006/main" count="30" uniqueCount="28">
  <si>
    <t>Pesos</t>
  </si>
  <si>
    <t>Cotización</t>
  </si>
  <si>
    <t>INGRESOS</t>
  </si>
  <si>
    <t>GASTOS</t>
  </si>
  <si>
    <t>Importe</t>
  </si>
  <si>
    <t>Total en USD</t>
  </si>
  <si>
    <t>Total en $</t>
  </si>
  <si>
    <t>2500 / 13</t>
  </si>
  <si>
    <t>Concepto</t>
  </si>
  <si>
    <t>&lt;&lt; El total supera los $25000 del primer ingreso, por tanto debo desglosar el importe y dividir por 13 lo que falta para 25000, y lo que resta, por la siguiente cotización: 13,24</t>
  </si>
  <si>
    <t>TOTAL</t>
  </si>
  <si>
    <t>(1820/13,24) + H6</t>
  </si>
  <si>
    <t>(2652/13,24) + H7</t>
  </si>
  <si>
    <t>(8000/13,24) + H8</t>
  </si>
  <si>
    <t>(3858/13,24) + (20000/13,4) + (6142/13,48) + H9</t>
  </si>
  <si>
    <t>(12000/13) +  H3</t>
  </si>
  <si>
    <t>(3650/13) + H4</t>
  </si>
  <si>
    <t>(6850/13) + (1670/13,24) + H5</t>
  </si>
  <si>
    <t>&lt;&lt; Hay que dividir los $30000 en tres partes:</t>
  </si>
  <si>
    <t>^^^^^
¿¿ES POSIBLE CALCULAR ESTA COLUMNA AUTOMÁTICAMENTE??</t>
  </si>
  <si>
    <t>$20000 se ingresaron a 13,40 (TERCER INGRESO)</t>
  </si>
  <si>
    <t>Los restantes $6142 se ingresaron a 13,48 (CUARTO INGRESO)</t>
  </si>
  <si>
    <t>Nº</t>
  </si>
  <si>
    <t>&lt;&lt; Total menor a 25000, divido por 13 (PRIMER INGRESO)</t>
  </si>
  <si>
    <t>&lt;&lt; Total menor a 43000, divido por 13,24 (SEGUNDO INGRESO)</t>
  </si>
  <si>
    <t>&lt;&lt; Total menor a 43000, divido por 13,25  (SEGUNDO INGRESO)</t>
  </si>
  <si>
    <t>&lt;&lt; Total menor a 43000, divido por 13,26  (SEGUNDO INGRESO)</t>
  </si>
  <si>
    <t>$3858 (lo que resta para llegar a 43000) se ingresaron a 13,24 (SEGUNDO INGRESO)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</si>
</sst>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$&quot;\ * #,##0.00_ ;_ &quot;$&quot;\ * \-#,##0.00_ ;_ &quot;$&quot;\ * &quot;-&quot;??_ ;_ @_ "/>
    <numFmt numFmtId="164" formatCode="_ [$USD]\ * #,##0.00_ ;_ [$USD]\ * \-#,##0.00_ ;_ [$USD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4" fontId="0" fillId="0" borderId="0" xfId="0" applyNumberFormat="1"/>
    <xf numFmtId="44" fontId="0" fillId="0" borderId="1" xfId="0" applyNumberFormat="1" applyBorder="1"/>
    <xf numFmtId="44" fontId="0" fillId="0" borderId="2" xfId="0" applyNumberFormat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0" borderId="12" xfId="0" applyBorder="1"/>
    <xf numFmtId="0" fontId="0" fillId="0" borderId="5" xfId="0" applyBorder="1"/>
    <xf numFmtId="44" fontId="0" fillId="0" borderId="8" xfId="0" applyNumberFormat="1" applyBorder="1"/>
    <xf numFmtId="0" fontId="0" fillId="0" borderId="8" xfId="0" applyBorder="1"/>
    <xf numFmtId="0" fontId="0" fillId="0" borderId="14" xfId="0" applyBorder="1"/>
    <xf numFmtId="0" fontId="2" fillId="2" borderId="17" xfId="0" applyFont="1" applyFill="1" applyBorder="1" applyAlignment="1">
      <alignment horizontal="center"/>
    </xf>
    <xf numFmtId="44" fontId="0" fillId="0" borderId="18" xfId="0" applyNumberFormat="1" applyBorder="1"/>
    <xf numFmtId="44" fontId="0" fillId="0" borderId="16" xfId="0" applyNumberFormat="1" applyBorder="1"/>
    <xf numFmtId="44" fontId="0" fillId="0" borderId="4" xfId="0" applyNumberFormat="1" applyBorder="1"/>
    <xf numFmtId="44" fontId="0" fillId="0" borderId="13" xfId="0" applyNumberFormat="1" applyBorder="1"/>
    <xf numFmtId="44" fontId="0" fillId="0" borderId="17" xfId="0" applyNumberFormat="1" applyBorder="1"/>
    <xf numFmtId="44" fontId="0" fillId="0" borderId="6" xfId="0" applyNumberFormat="1" applyBorder="1"/>
    <xf numFmtId="164" fontId="0" fillId="3" borderId="15" xfId="0" applyNumberFormat="1" applyFill="1" applyBorder="1"/>
    <xf numFmtId="164" fontId="0" fillId="3" borderId="13" xfId="0" applyNumberFormat="1" applyFill="1" applyBorder="1"/>
    <xf numFmtId="164" fontId="0" fillId="3" borderId="6" xfId="0" applyNumberFormat="1" applyFill="1" applyBorder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2" fillId="2" borderId="19" xfId="0" applyFont="1" applyFill="1" applyBorder="1" applyAlignment="1">
      <alignment horizontal="center"/>
    </xf>
    <xf numFmtId="44" fontId="0" fillId="0" borderId="20" xfId="0" applyNumberFormat="1" applyBorder="1"/>
    <xf numFmtId="44" fontId="0" fillId="0" borderId="21" xfId="0" applyNumberFormat="1" applyBorder="1"/>
    <xf numFmtId="0" fontId="0" fillId="0" borderId="21" xfId="0" applyBorder="1"/>
    <xf numFmtId="0" fontId="0" fillId="0" borderId="19" xfId="0" applyBorder="1"/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workbookViewId="0">
      <selection activeCell="K15" sqref="K15"/>
    </sheetView>
  </sheetViews>
  <sheetFormatPr baseColWidth="10" defaultRowHeight="15" x14ac:dyDescent="0.25"/>
  <cols>
    <col min="4" max="4" width="12.42578125" customWidth="1"/>
    <col min="5" max="5" width="3.7109375" customWidth="1"/>
    <col min="9" max="9" width="13.5703125" customWidth="1"/>
    <col min="10" max="10" width="43.85546875" customWidth="1"/>
    <col min="11" max="11" width="58" customWidth="1"/>
  </cols>
  <sheetData>
    <row r="1" spans="1:20" x14ac:dyDescent="0.25">
      <c r="A1" s="10" t="s">
        <v>2</v>
      </c>
      <c r="B1" s="11"/>
      <c r="C1" s="11"/>
      <c r="D1" s="12"/>
      <c r="F1" s="4" t="s">
        <v>3</v>
      </c>
      <c r="G1" s="8"/>
      <c r="H1" s="8"/>
      <c r="I1" s="5"/>
    </row>
    <row r="2" spans="1:20" ht="15.75" thickBot="1" x14ac:dyDescent="0.3">
      <c r="A2" s="38" t="s">
        <v>22</v>
      </c>
      <c r="B2" s="30" t="s">
        <v>0</v>
      </c>
      <c r="C2" s="18" t="s">
        <v>1</v>
      </c>
      <c r="D2" s="7" t="s">
        <v>10</v>
      </c>
      <c r="F2" s="6" t="s">
        <v>8</v>
      </c>
      <c r="G2" s="9" t="s">
        <v>4</v>
      </c>
      <c r="H2" s="9" t="s">
        <v>6</v>
      </c>
      <c r="I2" s="7" t="s">
        <v>5</v>
      </c>
    </row>
    <row r="3" spans="1:20" x14ac:dyDescent="0.25">
      <c r="A3" s="35">
        <v>1</v>
      </c>
      <c r="B3" s="31">
        <v>25000</v>
      </c>
      <c r="C3" s="20">
        <v>13</v>
      </c>
      <c r="D3" s="21">
        <f>B3</f>
        <v>25000</v>
      </c>
      <c r="F3" s="17"/>
      <c r="G3" s="3">
        <v>2500</v>
      </c>
      <c r="H3" s="3">
        <f>G3</f>
        <v>2500</v>
      </c>
      <c r="I3" s="25">
        <f>H3/C3</f>
        <v>192.30769230769232</v>
      </c>
      <c r="J3" t="s">
        <v>7</v>
      </c>
      <c r="K3" t="s">
        <v>23</v>
      </c>
    </row>
    <row r="4" spans="1:20" x14ac:dyDescent="0.25">
      <c r="A4" s="36">
        <v>2</v>
      </c>
      <c r="B4" s="32">
        <v>18000</v>
      </c>
      <c r="C4" s="19">
        <v>13.24</v>
      </c>
      <c r="D4" s="22">
        <f>B4+D3</f>
        <v>43000</v>
      </c>
      <c r="F4" s="13"/>
      <c r="G4" s="2">
        <v>12000</v>
      </c>
      <c r="H4" s="2">
        <f>H3+G4</f>
        <v>14500</v>
      </c>
      <c r="I4" s="26">
        <f>G4/C3+I3</f>
        <v>1115.3846153846155</v>
      </c>
      <c r="J4" t="s">
        <v>15</v>
      </c>
      <c r="K4" t="s">
        <v>23</v>
      </c>
    </row>
    <row r="5" spans="1:20" x14ac:dyDescent="0.25">
      <c r="A5" s="36">
        <v>3</v>
      </c>
      <c r="B5" s="32">
        <v>20000</v>
      </c>
      <c r="C5" s="19">
        <v>13.4</v>
      </c>
      <c r="D5" s="22">
        <f t="shared" ref="D5:D8" si="0">B5+D4</f>
        <v>63000</v>
      </c>
      <c r="F5" s="13"/>
      <c r="G5" s="2">
        <v>3650</v>
      </c>
      <c r="H5" s="2">
        <f t="shared" ref="H5:H10" si="1">H4+G5</f>
        <v>18150</v>
      </c>
      <c r="I5" s="26">
        <f>G5/C3+I4</f>
        <v>1396.1538461538462</v>
      </c>
      <c r="J5" t="s">
        <v>16</v>
      </c>
      <c r="K5" t="s">
        <v>23</v>
      </c>
    </row>
    <row r="6" spans="1:20" ht="15" customHeight="1" x14ac:dyDescent="0.25">
      <c r="A6" s="36">
        <v>4</v>
      </c>
      <c r="B6" s="32">
        <v>22000</v>
      </c>
      <c r="C6" s="19">
        <v>13.48</v>
      </c>
      <c r="D6" s="22">
        <f t="shared" si="0"/>
        <v>85000</v>
      </c>
      <c r="F6" s="13"/>
      <c r="G6" s="2">
        <v>8520</v>
      </c>
      <c r="H6" s="2">
        <f t="shared" si="1"/>
        <v>26670</v>
      </c>
      <c r="I6" s="26">
        <v>2049.1999999999998</v>
      </c>
      <c r="J6" t="s">
        <v>17</v>
      </c>
      <c r="K6" s="40" t="s">
        <v>9</v>
      </c>
      <c r="L6" s="40"/>
      <c r="M6" s="40"/>
      <c r="N6" s="40"/>
      <c r="O6" s="40"/>
      <c r="P6" s="40"/>
      <c r="Q6" s="40"/>
      <c r="R6" s="40"/>
      <c r="S6" s="40"/>
      <c r="T6" s="40"/>
    </row>
    <row r="7" spans="1:20" x14ac:dyDescent="0.25">
      <c r="A7" s="36">
        <v>5</v>
      </c>
      <c r="B7" s="32">
        <v>24000</v>
      </c>
      <c r="C7" s="19">
        <v>13.55</v>
      </c>
      <c r="D7" s="22">
        <f t="shared" si="0"/>
        <v>109000</v>
      </c>
      <c r="F7" s="13"/>
      <c r="G7" s="2">
        <v>1820</v>
      </c>
      <c r="H7" s="2">
        <f t="shared" si="1"/>
        <v>28490</v>
      </c>
      <c r="I7" s="26">
        <f>G7/C4+I6</f>
        <v>2186.6622356495468</v>
      </c>
      <c r="J7" t="s">
        <v>11</v>
      </c>
      <c r="K7" t="s">
        <v>24</v>
      </c>
    </row>
    <row r="8" spans="1:20" x14ac:dyDescent="0.25">
      <c r="A8" s="36">
        <v>6</v>
      </c>
      <c r="B8" s="32">
        <v>20000</v>
      </c>
      <c r="C8" s="19">
        <v>13.62</v>
      </c>
      <c r="D8" s="22">
        <f t="shared" si="0"/>
        <v>129000</v>
      </c>
      <c r="F8" s="13"/>
      <c r="G8" s="2">
        <v>2652</v>
      </c>
      <c r="H8" s="2">
        <f t="shared" si="1"/>
        <v>31142</v>
      </c>
      <c r="I8" s="26">
        <f t="shared" ref="I8:I9" si="2">G8/C5+I7</f>
        <v>2384.5726834107409</v>
      </c>
      <c r="J8" t="s">
        <v>12</v>
      </c>
      <c r="K8" t="s">
        <v>25</v>
      </c>
    </row>
    <row r="9" spans="1:20" x14ac:dyDescent="0.25">
      <c r="A9" s="36"/>
      <c r="B9" s="33"/>
      <c r="C9" s="19"/>
      <c r="D9" s="22"/>
      <c r="F9" s="13"/>
      <c r="G9" s="2">
        <v>8000</v>
      </c>
      <c r="H9" s="2">
        <f t="shared" si="1"/>
        <v>39142</v>
      </c>
      <c r="I9" s="26">
        <f t="shared" si="2"/>
        <v>2978.0444934997618</v>
      </c>
      <c r="J9" t="s">
        <v>13</v>
      </c>
      <c r="K9" t="s">
        <v>26</v>
      </c>
    </row>
    <row r="10" spans="1:20" x14ac:dyDescent="0.25">
      <c r="A10" s="36"/>
      <c r="B10" s="33"/>
      <c r="C10" s="19"/>
      <c r="D10" s="22"/>
      <c r="F10" s="13"/>
      <c r="G10" s="2">
        <v>30000</v>
      </c>
      <c r="H10" s="2">
        <f t="shared" si="1"/>
        <v>69142</v>
      </c>
      <c r="I10" s="26">
        <v>5217.6000000000004</v>
      </c>
      <c r="J10" t="s">
        <v>14</v>
      </c>
      <c r="K10" s="39" t="s">
        <v>18</v>
      </c>
    </row>
    <row r="11" spans="1:20" x14ac:dyDescent="0.25">
      <c r="A11" s="36"/>
      <c r="B11" s="33"/>
      <c r="C11" s="19"/>
      <c r="D11" s="22"/>
      <c r="F11" s="13"/>
      <c r="G11" s="2"/>
      <c r="H11" s="2"/>
      <c r="I11" s="26"/>
      <c r="K11" s="39" t="s">
        <v>27</v>
      </c>
    </row>
    <row r="12" spans="1:20" ht="15.75" thickBot="1" x14ac:dyDescent="0.3">
      <c r="A12" s="37"/>
      <c r="B12" s="34"/>
      <c r="C12" s="23"/>
      <c r="D12" s="24"/>
      <c r="F12" s="14"/>
      <c r="G12" s="15"/>
      <c r="H12" s="16"/>
      <c r="I12" s="27"/>
      <c r="K12" s="39" t="s">
        <v>20</v>
      </c>
    </row>
    <row r="13" spans="1:20" x14ac:dyDescent="0.25">
      <c r="G13" s="1"/>
      <c r="K13" s="39" t="s">
        <v>21</v>
      </c>
    </row>
    <row r="14" spans="1:20" x14ac:dyDescent="0.25">
      <c r="G14" s="1"/>
      <c r="I14" s="28" t="s">
        <v>19</v>
      </c>
      <c r="K14" s="29"/>
    </row>
    <row r="15" spans="1:20" x14ac:dyDescent="0.25">
      <c r="G15" s="1"/>
      <c r="I15" s="28"/>
    </row>
    <row r="16" spans="1:20" x14ac:dyDescent="0.25">
      <c r="G16" s="1"/>
      <c r="I16" s="28"/>
    </row>
    <row r="17" spans="7:9" x14ac:dyDescent="0.25">
      <c r="G17" s="1"/>
      <c r="I17" s="28"/>
    </row>
    <row r="18" spans="7:9" x14ac:dyDescent="0.25">
      <c r="G18" s="1"/>
      <c r="I18" s="28"/>
    </row>
    <row r="19" spans="7:9" x14ac:dyDescent="0.25">
      <c r="I19" s="28"/>
    </row>
    <row r="20" spans="7:9" x14ac:dyDescent="0.25">
      <c r="I20" s="28"/>
    </row>
    <row r="21" spans="7:9" x14ac:dyDescent="0.25">
      <c r="I21" s="28"/>
    </row>
    <row r="22" spans="7:9" x14ac:dyDescent="0.25">
      <c r="I22" s="28"/>
    </row>
    <row r="23" spans="7:9" x14ac:dyDescent="0.25">
      <c r="I23" s="28"/>
    </row>
  </sheetData>
  <mergeCells count="4">
    <mergeCell ref="I14:I23"/>
    <mergeCell ref="A1:D1"/>
    <mergeCell ref="F1:I1"/>
    <mergeCell ref="K6:T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</dc:creator>
  <cp:lastModifiedBy>Cristian</cp:lastModifiedBy>
  <dcterms:created xsi:type="dcterms:W3CDTF">2014-09-13T14:14:00Z</dcterms:created>
  <dcterms:modified xsi:type="dcterms:W3CDTF">2014-09-13T14:54:54Z</dcterms:modified>
</cp:coreProperties>
</file>