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 activeTab="1"/>
  </bookViews>
  <sheets>
    <sheet name="DATOS" sheetId="1" r:id="rId1"/>
    <sheet name="INFORME" sheetId="2" r:id="rId2"/>
  </sheets>
  <calcPr calcId="145621"/>
</workbook>
</file>

<file path=xl/calcChain.xml><?xml version="1.0" encoding="utf-8"?>
<calcChain xmlns="http://schemas.openxmlformats.org/spreadsheetml/2006/main">
  <c r="D16" i="2" l="1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D4" i="2"/>
  <c r="C4" i="2"/>
  <c r="B4" i="2"/>
  <c r="D3" i="2"/>
  <c r="C3" i="2"/>
  <c r="B3" i="2"/>
  <c r="D2" i="2"/>
  <c r="C2" i="2"/>
  <c r="B2" i="2"/>
</calcChain>
</file>

<file path=xl/sharedStrings.xml><?xml version="1.0" encoding="utf-8"?>
<sst xmlns="http://schemas.openxmlformats.org/spreadsheetml/2006/main" count="72" uniqueCount="51">
  <si>
    <t>RADICADO</t>
  </si>
  <si>
    <t>PROCESO</t>
  </si>
  <si>
    <t>DEMANDANTE</t>
  </si>
  <si>
    <t>DEMANDADO</t>
  </si>
  <si>
    <t>240/10</t>
  </si>
  <si>
    <t>Sucesión</t>
  </si>
  <si>
    <t>LOPEZ VALENZUELA GLORIA ISABEL</t>
  </si>
  <si>
    <t>AVILA GARZON JOSE PASTOR</t>
  </si>
  <si>
    <t>130/11</t>
  </si>
  <si>
    <t>Ejecutivo</t>
  </si>
  <si>
    <t>NINO RODRIGUEZ GINA ISABEL</t>
  </si>
  <si>
    <t>CLAVIJO NARVAEZ CIRO ORLANDO</t>
  </si>
  <si>
    <t>450/08</t>
  </si>
  <si>
    <t>Divorcio</t>
  </si>
  <si>
    <t>CARDENAS AREVALO CLARA MARCELA</t>
  </si>
  <si>
    <t>ORTEGON ORTEGON LUIS FERNANDO</t>
  </si>
  <si>
    <t>110/12</t>
  </si>
  <si>
    <t>Liquidación Sociedad</t>
  </si>
  <si>
    <t>SANTIAGO ALMONANCID YEIMY CAMILA</t>
  </si>
  <si>
    <t>GODOY RODRIGUEZ WILLIAM MARTIN</t>
  </si>
  <si>
    <t>018/13</t>
  </si>
  <si>
    <t xml:space="preserve">Alimentos </t>
  </si>
  <si>
    <t>PENA PENA MARIA BEATRIZ</t>
  </si>
  <si>
    <t>MANRIQUE MORALES GUILLE ALFONSO</t>
  </si>
  <si>
    <t>116/12</t>
  </si>
  <si>
    <t>CORREAL BERNAL YOLANDA</t>
  </si>
  <si>
    <t>250/13</t>
  </si>
  <si>
    <t>PARRA RODRIGUEZ LUZ MARINA</t>
  </si>
  <si>
    <t>330/14</t>
  </si>
  <si>
    <t>MANRIQUE CLAVIJO MARTHA CECILIA</t>
  </si>
  <si>
    <t>MENESES CADENA FERNANDO</t>
  </si>
  <si>
    <t>180/10</t>
  </si>
  <si>
    <t>HERNANDEZ QUIMBAYO NANCY</t>
  </si>
  <si>
    <t>195/09</t>
  </si>
  <si>
    <t>SANCHEZ GLORIA AMPARO</t>
  </si>
  <si>
    <t>SANABRIA CAMARGO PEDRO LEON</t>
  </si>
  <si>
    <t>130/10</t>
  </si>
  <si>
    <t>MARTINEZ CONDE LETICIA</t>
  </si>
  <si>
    <t>VANEGAS CUBILLOS JOSE ADONAI</t>
  </si>
  <si>
    <t>PRIETO DUARTE EDELMIRA</t>
  </si>
  <si>
    <t>VEGA BARBOSA FABIO</t>
  </si>
  <si>
    <t>118/09</t>
  </si>
  <si>
    <t>ECHEVERRY SLAZAR NUBIA ERIKA</t>
  </si>
  <si>
    <t>ZAMORA CASTANEDA ALEJANDRO</t>
  </si>
  <si>
    <t>170/12</t>
  </si>
  <si>
    <t>GUTIERREZ PIÑEROS LUZ MERY</t>
  </si>
  <si>
    <t>BARRETO ROLDAN CARLOS</t>
  </si>
  <si>
    <t>160/07</t>
  </si>
  <si>
    <t>GALEANO HERNANDEZ  JAIRO HUMBERTO</t>
  </si>
  <si>
    <t>en esta columna pon tu clave (RADICADO)</t>
  </si>
  <si>
    <t>ESTAS CELDAS YA ESTAN FORMULADAS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</si>
</sst>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Algerian"/>
      <family val="5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7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Border="1"/>
    <xf numFmtId="0" fontId="0" fillId="0" borderId="11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16</xdr:row>
      <xdr:rowOff>104775</xdr:rowOff>
    </xdr:from>
    <xdr:to>
      <xdr:col>0</xdr:col>
      <xdr:colOff>457200</xdr:colOff>
      <xdr:row>25</xdr:row>
      <xdr:rowOff>76200</xdr:rowOff>
    </xdr:to>
    <xdr:cxnSp macro="">
      <xdr:nvCxnSpPr>
        <xdr:cNvPr id="3" name="2 Conector recto de flecha"/>
        <xdr:cNvCxnSpPr/>
      </xdr:nvCxnSpPr>
      <xdr:spPr>
        <a:xfrm>
          <a:off x="457200" y="3200400"/>
          <a:ext cx="0" cy="16954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80963</xdr:colOff>
      <xdr:row>16</xdr:row>
      <xdr:rowOff>133353</xdr:rowOff>
    </xdr:from>
    <xdr:to>
      <xdr:col>4</xdr:col>
      <xdr:colOff>0</xdr:colOff>
      <xdr:row>17</xdr:row>
      <xdr:rowOff>171450</xdr:rowOff>
    </xdr:to>
    <xdr:sp macro="" textlink="">
      <xdr:nvSpPr>
        <xdr:cNvPr id="4" name="3 Cerrar llave"/>
        <xdr:cNvSpPr/>
      </xdr:nvSpPr>
      <xdr:spPr>
        <a:xfrm rot="5400000">
          <a:off x="3879058" y="288133"/>
          <a:ext cx="238122" cy="6119812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A4" sqref="A4"/>
    </sheetView>
  </sheetViews>
  <sheetFormatPr baseColWidth="10" defaultRowHeight="15" x14ac:dyDescent="0.25"/>
  <cols>
    <col min="1" max="1" width="12.85546875" bestFit="1" customWidth="1"/>
    <col min="2" max="2" width="19.7109375" bestFit="1" customWidth="1"/>
    <col min="3" max="3" width="36.85546875" bestFit="1" customWidth="1"/>
    <col min="4" max="4" width="38" bestFit="1" customWidth="1"/>
  </cols>
  <sheetData>
    <row r="1" spans="1:4" ht="17.25" thickTop="1" thickBot="1" x14ac:dyDescent="0.3">
      <c r="A1" s="1" t="s">
        <v>0</v>
      </c>
      <c r="B1" s="2" t="s">
        <v>1</v>
      </c>
      <c r="C1" s="2" t="s">
        <v>2</v>
      </c>
      <c r="D1" s="3" t="s">
        <v>3</v>
      </c>
    </row>
    <row r="2" spans="1:4" ht="15.75" thickTop="1" x14ac:dyDescent="0.25">
      <c r="A2" s="4" t="s">
        <v>4</v>
      </c>
      <c r="B2" s="5" t="s">
        <v>5</v>
      </c>
      <c r="C2" s="6" t="s">
        <v>6</v>
      </c>
      <c r="D2" s="7" t="s">
        <v>7</v>
      </c>
    </row>
    <row r="3" spans="1:4" x14ac:dyDescent="0.25">
      <c r="A3" s="8" t="s">
        <v>8</v>
      </c>
      <c r="B3" s="9" t="s">
        <v>9</v>
      </c>
      <c r="C3" s="10" t="s">
        <v>10</v>
      </c>
      <c r="D3" s="11" t="s">
        <v>11</v>
      </c>
    </row>
    <row r="4" spans="1:4" x14ac:dyDescent="0.25">
      <c r="A4" s="8" t="s">
        <v>12</v>
      </c>
      <c r="B4" s="9" t="s">
        <v>13</v>
      </c>
      <c r="C4" s="10" t="s">
        <v>14</v>
      </c>
      <c r="D4" s="11" t="s">
        <v>15</v>
      </c>
    </row>
    <row r="5" spans="1:4" x14ac:dyDescent="0.25">
      <c r="A5" s="8" t="s">
        <v>16</v>
      </c>
      <c r="B5" s="9" t="s">
        <v>17</v>
      </c>
      <c r="C5" s="10" t="s">
        <v>18</v>
      </c>
      <c r="D5" s="11" t="s">
        <v>19</v>
      </c>
    </row>
    <row r="6" spans="1:4" x14ac:dyDescent="0.25">
      <c r="A6" s="8" t="s">
        <v>20</v>
      </c>
      <c r="B6" s="9" t="s">
        <v>21</v>
      </c>
      <c r="C6" s="10" t="s">
        <v>22</v>
      </c>
      <c r="D6" s="11" t="s">
        <v>23</v>
      </c>
    </row>
    <row r="7" spans="1:4" x14ac:dyDescent="0.25">
      <c r="A7" s="12" t="s">
        <v>24</v>
      </c>
      <c r="B7" s="9" t="s">
        <v>5</v>
      </c>
      <c r="C7" s="10" t="s">
        <v>25</v>
      </c>
      <c r="D7" s="11" t="s">
        <v>19</v>
      </c>
    </row>
    <row r="8" spans="1:4" x14ac:dyDescent="0.25">
      <c r="A8" s="12" t="s">
        <v>26</v>
      </c>
      <c r="B8" s="9" t="s">
        <v>9</v>
      </c>
      <c r="C8" s="10" t="s">
        <v>27</v>
      </c>
      <c r="D8" s="11" t="s">
        <v>23</v>
      </c>
    </row>
    <row r="9" spans="1:4" x14ac:dyDescent="0.25">
      <c r="A9" s="12" t="s">
        <v>28</v>
      </c>
      <c r="B9" s="9" t="s">
        <v>13</v>
      </c>
      <c r="C9" s="10" t="s">
        <v>29</v>
      </c>
      <c r="D9" s="11" t="s">
        <v>30</v>
      </c>
    </row>
    <row r="10" spans="1:4" x14ac:dyDescent="0.25">
      <c r="A10" s="12" t="s">
        <v>31</v>
      </c>
      <c r="B10" s="9" t="s">
        <v>17</v>
      </c>
      <c r="C10" s="10" t="s">
        <v>32</v>
      </c>
      <c r="D10" s="11" t="s">
        <v>15</v>
      </c>
    </row>
    <row r="11" spans="1:4" x14ac:dyDescent="0.25">
      <c r="A11" s="12" t="s">
        <v>33</v>
      </c>
      <c r="B11" s="9" t="s">
        <v>21</v>
      </c>
      <c r="C11" s="10" t="s">
        <v>34</v>
      </c>
      <c r="D11" s="11" t="s">
        <v>35</v>
      </c>
    </row>
    <row r="12" spans="1:4" x14ac:dyDescent="0.25">
      <c r="A12" s="12" t="s">
        <v>36</v>
      </c>
      <c r="B12" s="9" t="s">
        <v>5</v>
      </c>
      <c r="C12" s="10" t="s">
        <v>37</v>
      </c>
      <c r="D12" s="11" t="s">
        <v>38</v>
      </c>
    </row>
    <row r="13" spans="1:4" x14ac:dyDescent="0.25">
      <c r="A13" s="12" t="s">
        <v>16</v>
      </c>
      <c r="B13" s="9" t="s">
        <v>9</v>
      </c>
      <c r="C13" s="10" t="s">
        <v>39</v>
      </c>
      <c r="D13" s="11" t="s">
        <v>40</v>
      </c>
    </row>
    <row r="14" spans="1:4" x14ac:dyDescent="0.25">
      <c r="A14" s="12" t="s">
        <v>41</v>
      </c>
      <c r="B14" s="9" t="s">
        <v>13</v>
      </c>
      <c r="C14" s="10" t="s">
        <v>42</v>
      </c>
      <c r="D14" s="11" t="s">
        <v>43</v>
      </c>
    </row>
    <row r="15" spans="1:4" x14ac:dyDescent="0.25">
      <c r="A15" s="12" t="s">
        <v>44</v>
      </c>
      <c r="B15" s="9" t="s">
        <v>17</v>
      </c>
      <c r="C15" s="10" t="s">
        <v>45</v>
      </c>
      <c r="D15" s="11" t="s">
        <v>46</v>
      </c>
    </row>
    <row r="16" spans="1:4" ht="15.75" thickBot="1" x14ac:dyDescent="0.3">
      <c r="A16" s="13" t="s">
        <v>47</v>
      </c>
      <c r="B16" s="14" t="s">
        <v>21</v>
      </c>
      <c r="C16" s="15" t="s">
        <v>14</v>
      </c>
      <c r="D16" s="16" t="s">
        <v>48</v>
      </c>
    </row>
    <row r="17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B31" sqref="B31"/>
    </sheetView>
  </sheetViews>
  <sheetFormatPr baseColWidth="10" defaultRowHeight="15" x14ac:dyDescent="0.25"/>
  <cols>
    <col min="1" max="1" width="12.85546875" bestFit="1" customWidth="1"/>
    <col min="2" max="2" width="16" customWidth="1"/>
    <col min="3" max="3" width="38" customWidth="1"/>
    <col min="4" max="4" width="39" customWidth="1"/>
  </cols>
  <sheetData>
    <row r="1" spans="1:4" ht="17.25" thickTop="1" thickBot="1" x14ac:dyDescent="0.3">
      <c r="A1" s="1" t="s">
        <v>0</v>
      </c>
      <c r="B1" s="2" t="s">
        <v>1</v>
      </c>
      <c r="C1" s="2" t="s">
        <v>2</v>
      </c>
      <c r="D1" s="3" t="s">
        <v>3</v>
      </c>
    </row>
    <row r="2" spans="1:4" ht="15.75" thickTop="1" x14ac:dyDescent="0.25">
      <c r="A2" s="17" t="s">
        <v>4</v>
      </c>
      <c r="B2" s="5" t="str">
        <f>IFERROR(VLOOKUP($A2,DATOS!$A$2:$D$16,2,0),"")</f>
        <v>Sucesión</v>
      </c>
      <c r="C2" s="6" t="str">
        <f>IFERROR(VLOOKUP($A2,DATOS!$A$2:$D$16,3,0),"")</f>
        <v>LOPEZ VALENZUELA GLORIA ISABEL</v>
      </c>
      <c r="D2" s="7" t="str">
        <f>IFERROR(VLOOKUP($A2,DATOS!$A$2:$D$16,4,0),"")</f>
        <v>AVILA GARZON JOSE PASTOR</v>
      </c>
    </row>
    <row r="3" spans="1:4" x14ac:dyDescent="0.25">
      <c r="A3" s="18" t="s">
        <v>12</v>
      </c>
      <c r="B3" s="9" t="str">
        <f>IFERROR(VLOOKUP($A3,DATOS!$A$2:$D$16,2,0),"")</f>
        <v>Divorcio</v>
      </c>
      <c r="C3" s="10" t="str">
        <f>IFERROR(VLOOKUP($A3,DATOS!$A$2:$D$16,3,0),"")</f>
        <v>CARDENAS AREVALO CLARA MARCELA</v>
      </c>
      <c r="D3" s="11" t="str">
        <f>IFERROR(VLOOKUP($A3,DATOS!$A$2:$D$16,4,0),"")</f>
        <v>ORTEGON ORTEGON LUIS FERNANDO</v>
      </c>
    </row>
    <row r="4" spans="1:4" x14ac:dyDescent="0.25">
      <c r="A4" s="18"/>
      <c r="B4" s="9" t="str">
        <f>IFERROR(VLOOKUP($A4,DATOS!$A$2:$D$16,2,0),"")</f>
        <v/>
      </c>
      <c r="C4" s="10" t="str">
        <f>IFERROR(VLOOKUP($A4,DATOS!$A$2:$D$16,3,0),"")</f>
        <v/>
      </c>
      <c r="D4" s="11" t="str">
        <f>IFERROR(VLOOKUP($A4,DATOS!$A$2:$D$16,4,0),"")</f>
        <v/>
      </c>
    </row>
    <row r="5" spans="1:4" x14ac:dyDescent="0.25">
      <c r="A5" s="18"/>
      <c r="B5" s="9" t="str">
        <f>IFERROR(VLOOKUP($A5,DATOS!$A$2:$D$16,2,0),"")</f>
        <v/>
      </c>
      <c r="C5" s="10" t="str">
        <f>IFERROR(VLOOKUP($A5,DATOS!$A$2:$D$16,3,0),"")</f>
        <v/>
      </c>
      <c r="D5" s="11" t="str">
        <f>IFERROR(VLOOKUP($A5,DATOS!$A$2:$D$16,4,0),"")</f>
        <v/>
      </c>
    </row>
    <row r="6" spans="1:4" x14ac:dyDescent="0.25">
      <c r="A6" s="18"/>
      <c r="B6" s="9" t="str">
        <f>IFERROR(VLOOKUP($A6,DATOS!$A$2:$D$16,2,0),"")</f>
        <v/>
      </c>
      <c r="C6" s="10" t="str">
        <f>IFERROR(VLOOKUP($A6,DATOS!$A$2:$D$16,3,0),"")</f>
        <v/>
      </c>
      <c r="D6" s="11" t="str">
        <f>IFERROR(VLOOKUP($A6,DATOS!$A$2:$D$16,4,0),"")</f>
        <v/>
      </c>
    </row>
    <row r="7" spans="1:4" x14ac:dyDescent="0.25">
      <c r="A7" s="18"/>
      <c r="B7" s="9" t="str">
        <f>IFERROR(VLOOKUP($A7,DATOS!$A$2:$D$16,2,0),"")</f>
        <v/>
      </c>
      <c r="C7" s="10" t="str">
        <f>IFERROR(VLOOKUP($A7,DATOS!$A$2:$D$16,3,0),"")</f>
        <v/>
      </c>
      <c r="D7" s="11" t="str">
        <f>IFERROR(VLOOKUP($A7,DATOS!$A$2:$D$16,4,0),"")</f>
        <v/>
      </c>
    </row>
    <row r="8" spans="1:4" x14ac:dyDescent="0.25">
      <c r="A8" s="18"/>
      <c r="B8" s="9" t="str">
        <f>IFERROR(VLOOKUP($A8,DATOS!$A$2:$D$16,2,0),"")</f>
        <v/>
      </c>
      <c r="C8" s="10" t="str">
        <f>IFERROR(VLOOKUP($A8,DATOS!$A$2:$D$16,3,0),"")</f>
        <v/>
      </c>
      <c r="D8" s="11" t="str">
        <f>IFERROR(VLOOKUP($A8,DATOS!$A$2:$D$16,4,0),"")</f>
        <v/>
      </c>
    </row>
    <row r="9" spans="1:4" x14ac:dyDescent="0.25">
      <c r="A9" s="18"/>
      <c r="B9" s="9" t="str">
        <f>IFERROR(VLOOKUP($A9,DATOS!$A$2:$D$16,2,0),"")</f>
        <v/>
      </c>
      <c r="C9" s="10" t="str">
        <f>IFERROR(VLOOKUP($A9,DATOS!$A$2:$D$16,3,0),"")</f>
        <v/>
      </c>
      <c r="D9" s="11" t="str">
        <f>IFERROR(VLOOKUP($A9,DATOS!$A$2:$D$16,4,0),"")</f>
        <v/>
      </c>
    </row>
    <row r="10" spans="1:4" x14ac:dyDescent="0.25">
      <c r="A10" s="18"/>
      <c r="B10" s="9" t="str">
        <f>IFERROR(VLOOKUP($A10,DATOS!$A$2:$D$16,2,0),"")</f>
        <v/>
      </c>
      <c r="C10" s="10" t="str">
        <f>IFERROR(VLOOKUP($A10,DATOS!$A$2:$D$16,3,0),"")</f>
        <v/>
      </c>
      <c r="D10" s="11" t="str">
        <f>IFERROR(VLOOKUP($A10,DATOS!$A$2:$D$16,4,0),"")</f>
        <v/>
      </c>
    </row>
    <row r="11" spans="1:4" x14ac:dyDescent="0.25">
      <c r="A11" s="18"/>
      <c r="B11" s="9" t="str">
        <f>IFERROR(VLOOKUP($A11,DATOS!$A$2:$D$16,2,0),"")</f>
        <v/>
      </c>
      <c r="C11" s="10" t="str">
        <f>IFERROR(VLOOKUP($A11,DATOS!$A$2:$D$16,3,0),"")</f>
        <v/>
      </c>
      <c r="D11" s="11" t="str">
        <f>IFERROR(VLOOKUP($A11,DATOS!$A$2:$D$16,4,0),"")</f>
        <v/>
      </c>
    </row>
    <row r="12" spans="1:4" x14ac:dyDescent="0.25">
      <c r="A12" s="18"/>
      <c r="B12" s="9" t="str">
        <f>IFERROR(VLOOKUP($A12,DATOS!$A$2:$D$16,2,0),"")</f>
        <v/>
      </c>
      <c r="C12" s="10" t="str">
        <f>IFERROR(VLOOKUP($A12,DATOS!$A$2:$D$16,3,0),"")</f>
        <v/>
      </c>
      <c r="D12" s="11" t="str">
        <f>IFERROR(VLOOKUP($A12,DATOS!$A$2:$D$16,4,0),"")</f>
        <v/>
      </c>
    </row>
    <row r="13" spans="1:4" x14ac:dyDescent="0.25">
      <c r="A13" s="18"/>
      <c r="B13" s="9" t="str">
        <f>IFERROR(VLOOKUP($A13,DATOS!$A$2:$D$16,2,0),"")</f>
        <v/>
      </c>
      <c r="C13" s="10" t="str">
        <f>IFERROR(VLOOKUP($A13,DATOS!$A$2:$D$16,3,0),"")</f>
        <v/>
      </c>
      <c r="D13" s="11" t="str">
        <f>IFERROR(VLOOKUP($A13,DATOS!$A$2:$D$16,4,0),"")</f>
        <v/>
      </c>
    </row>
    <row r="14" spans="1:4" x14ac:dyDescent="0.25">
      <c r="A14" s="18"/>
      <c r="B14" s="9" t="str">
        <f>IFERROR(VLOOKUP($A14,DATOS!$A$2:$D$16,2,0),"")</f>
        <v/>
      </c>
      <c r="C14" s="10" t="str">
        <f>IFERROR(VLOOKUP($A14,DATOS!$A$2:$D$16,3,0),"")</f>
        <v/>
      </c>
      <c r="D14" s="11" t="str">
        <f>IFERROR(VLOOKUP($A14,DATOS!$A$2:$D$16,4,0),"")</f>
        <v/>
      </c>
    </row>
    <row r="15" spans="1:4" x14ac:dyDescent="0.25">
      <c r="A15" s="18"/>
      <c r="B15" s="9" t="str">
        <f>IFERROR(VLOOKUP($A15,DATOS!$A$2:$D$16,2,0),"")</f>
        <v/>
      </c>
      <c r="C15" s="10" t="str">
        <f>IFERROR(VLOOKUP($A15,DATOS!$A$2:$D$16,3,0),"")</f>
        <v/>
      </c>
      <c r="D15" s="11" t="str">
        <f>IFERROR(VLOOKUP($A15,DATOS!$A$2:$D$16,4,0),"")</f>
        <v/>
      </c>
    </row>
    <row r="16" spans="1:4" ht="15.75" thickBot="1" x14ac:dyDescent="0.3">
      <c r="A16" s="19"/>
      <c r="B16" s="14" t="str">
        <f>IFERROR(VLOOKUP($A16,DATOS!$A$2:$D$16,2,0),"")</f>
        <v/>
      </c>
      <c r="C16" s="15" t="str">
        <f>IFERROR(VLOOKUP($A16,DATOS!$A$2:$D$16,3,0),"")</f>
        <v/>
      </c>
      <c r="D16" s="16" t="str">
        <f>IFERROR(VLOOKUP($A16,DATOS!$A$2:$D$16,4,0),"")</f>
        <v/>
      </c>
    </row>
    <row r="17" spans="1:4" ht="15.75" thickTop="1" x14ac:dyDescent="0.25"/>
    <row r="19" spans="1:4" x14ac:dyDescent="0.25">
      <c r="B19" s="20" t="s">
        <v>50</v>
      </c>
      <c r="C19" s="20"/>
      <c r="D19" s="20"/>
    </row>
    <row r="27" spans="1:4" x14ac:dyDescent="0.25">
      <c r="A27" t="s">
        <v>49</v>
      </c>
    </row>
  </sheetData>
  <mergeCells count="1">
    <mergeCell ref="B19:D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INFORME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</dc:creator>
  <cp:lastModifiedBy>Victor Aguilar Paulin</cp:lastModifiedBy>
  <dcterms:created xsi:type="dcterms:W3CDTF">2014-04-26T16:59:10Z</dcterms:created>
  <dcterms:modified xsi:type="dcterms:W3CDTF">2014-05-15T04:46:17Z</dcterms:modified>
</cp:coreProperties>
</file>